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C24C54B3-E7B6-49D9-BD3C-5565370ACE19}" xr6:coauthVersionLast="47" xr6:coauthVersionMax="47" xr10:uidLastSave="{00000000-0000-0000-0000-000000000000}"/>
  <bookViews>
    <workbookView xWindow="-120" yWindow="-120" windowWidth="24240" windowHeight="13140" xr2:uid="{00000000-000D-0000-FFFF-FFFF00000000}"/>
  </bookViews>
  <sheets>
    <sheet name="Allied Aitebar Anmol Profession"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2" l="1"/>
</calcChain>
</file>

<file path=xl/sharedStrings.xml><?xml version="1.0" encoding="utf-8"?>
<sst xmlns="http://schemas.openxmlformats.org/spreadsheetml/2006/main" count="104" uniqueCount="94">
  <si>
    <t>Clearing</t>
  </si>
  <si>
    <t>Duplicate</t>
  </si>
  <si>
    <t>Intercity</t>
  </si>
  <si>
    <t>Issuance</t>
  </si>
  <si>
    <t>Stop payment</t>
  </si>
  <si>
    <t xml:space="preserve">PKR </t>
  </si>
  <si>
    <t>N/A</t>
  </si>
  <si>
    <t>Free</t>
  </si>
  <si>
    <t>Yes</t>
  </si>
  <si>
    <t>Nill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</si>
  <si>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</si>
  <si>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</si>
  <si>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</si>
  <si>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</si>
  <si>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</si>
  <si>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</si>
  <si>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</si>
  <si>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</si>
  <si>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</si>
  <si>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</si>
  <si>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</si>
  <si>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</si>
  <si>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</si>
  <si>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</si>
  <si>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</si>
  <si>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</si>
  <si>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</si>
  <si>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</si>
  <si>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</si>
  <si>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</si>
  <si>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</si>
  <si>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</si>
  <si>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</si>
  <si>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</si>
  <si>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</si>
  <si>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</si>
  <si>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</si>
  <si>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</si>
  <si>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</si>
  <si>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</si>
  <si>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</si>
  <si>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</si>
  <si>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</si>
  <si>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</si>
  <si>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</si>
  <si>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</si>
  <si>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</si>
  <si>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</si>
  <si>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</si>
  <si>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</si>
  <si>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</si>
  <si>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</si>
  <si>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</si>
  <si>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</si>
  <si>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</si>
  <si>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</si>
  <si>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</si>
  <si>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UPI PayPak co-badged Gold Debit Card &amp; Visa Sapphire</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</si>
  <si>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</si>
  <si>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</si>
  <si>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</si>
  <si>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</si>
  <si>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</si>
  <si>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</si>
  <si>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 xml:space="preserve">                                                                                                           Date: </t>
  </si>
  <si>
    <t>For the period of 6 Months Rs.35/- (including  FED)
For each additional period Rs.35/- (including FED) upto next 6 Months</t>
  </si>
  <si>
    <t>Annual Fee / Issuance Fee / Renewal Fee     Rs 6,000/-
Card Replacement Fee      Rs.1,650/-</t>
  </si>
  <si>
    <t>Mobile No.                                                   Email Address:</t>
  </si>
  <si>
    <t xml:space="preserve">                                                                                                                                           Signature Verified</t>
  </si>
  <si>
    <t>Allied Aitebar Anmol Professional Account</t>
  </si>
  <si>
    <t>Monthly</t>
  </si>
  <si>
    <t>Annual Fee / Issuance Fee / Renewal Fee     Rs 19,500/-
Card Replacement Fee       Rs.2,500/-</t>
  </si>
  <si>
    <t xml:space="preserve">Rs.550/- (including NIFT Charges) </t>
  </si>
  <si>
    <t>Rs.8.5/-</t>
  </si>
  <si>
    <t>Rs.35/- including FED or as applicable by 1 Link</t>
  </si>
  <si>
    <t>Rs.250/- per month for each account</t>
  </si>
  <si>
    <t>(Period: July- Dec 2026)</t>
  </si>
  <si>
    <t xml:space="preserve">Annual Fee / Issuance Fee / Renewal Fee     Rs.3,000/-
Card Replacement Fee      Rs.  1,650/- </t>
  </si>
  <si>
    <t>Annual Fee / Issuance Fee / Renewal Fee     Rs.2,900/-
Card Replacement Fee     Rs.1,300/-</t>
  </si>
  <si>
    <t>Annual Fee / Issuance Fee / Renewal Fee     Rs 3,200/-
Card Replacement Fee      Rs. 1,550/-</t>
  </si>
  <si>
    <t>Annual Fee / Issuance Fee / Renewal Fee     Rs 2,200/-
Card Replacement Fee      Rs. 1,200/-</t>
  </si>
  <si>
    <t>Rs. 33/-
Plus applicable Dispatch / Communication Charges</t>
  </si>
  <si>
    <t>Annual Fee / Issuance Fee / Renewal Fee     Free
Card Replacement Fee       Rs. 5000/-</t>
  </si>
  <si>
    <t>CDM charges for Bank customer</t>
  </si>
  <si>
    <t>CDM charges for other Bank customers</t>
  </si>
  <si>
    <t>-</t>
  </si>
  <si>
    <t>Visa Classic card</t>
  </si>
  <si>
    <t>Visa Platinum Debit Card &amp; Visa Sapphire 200</t>
  </si>
  <si>
    <t xml:space="preserve">Visa Premium Debit Card </t>
  </si>
  <si>
    <t>Visa Infinite Debit Card</t>
  </si>
  <si>
    <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</si>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</sst>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b/>
      <sz val="10"/>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6">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thin">
        <color rgb="FF000000"/>
      </right>
      <top/>
      <bottom style="medium">
        <color rgb="FF000000"/>
      </bottom>
      <diagonal/>
    </border>
  </borders>
  <cellStyleXfs count="2">
    <xf numFmtId="0" fontId="0" fillId="0" borderId="0"/>
    <xf numFmtId="0" fontId="1" fillId="0" borderId="0"/>
  </cellStyleXfs>
  <cellXfs count="123">
    <xf numFmtId="0" fontId="0" fillId="0" borderId="0" xfId="0"/>
    <xf numFmtId="0" fontId="2" fillId="2" borderId="34" xfId="0" applyFont="1" applyFill="1" applyBorder="1" applyAlignment="1">
      <alignment vertical="center" wrapText="1"/>
    </xf>
    <xf numFmtId="0" fontId="2" fillId="2" borderId="35" xfId="0" applyFont="1" applyFill="1" applyBorder="1" applyAlignment="1">
      <alignment vertical="center" wrapText="1"/>
    </xf>
    <xf numFmtId="0" fontId="3" fillId="2" borderId="22" xfId="0" applyFont="1" applyFill="1" applyBorder="1" applyAlignment="1">
      <alignment horizontal="center" vertical="center"/>
    </xf>
    <xf numFmtId="0" fontId="13" fillId="2" borderId="61" xfId="0" applyFont="1" applyFill="1" applyBorder="1" applyAlignment="1">
      <alignment vertical="center" wrapText="1"/>
    </xf>
    <xf numFmtId="0" fontId="2" fillId="2" borderId="61" xfId="0" applyFont="1" applyFill="1" applyBorder="1" applyAlignment="1">
      <alignment vertical="center" wrapText="1"/>
    </xf>
    <xf numFmtId="0" fontId="2" fillId="2" borderId="22" xfId="0" applyFont="1" applyFill="1" applyBorder="1" applyAlignment="1">
      <alignment vertical="center" wrapText="1"/>
    </xf>
    <xf numFmtId="0" fontId="13" fillId="2" borderId="32" xfId="0" applyFont="1" applyFill="1" applyBorder="1" applyAlignment="1">
      <alignment vertical="center" wrapText="1"/>
    </xf>
    <xf numFmtId="0" fontId="0" fillId="2" borderId="0" xfId="0" applyFill="1"/>
    <xf numFmtId="0" fontId="3" fillId="2" borderId="32" xfId="0" applyFont="1" applyFill="1" applyBorder="1" applyAlignment="1">
      <alignment horizontal="center" vertical="center" wrapText="1"/>
    </xf>
    <xf numFmtId="0" fontId="3" fillId="2" borderId="29" xfId="0" applyFont="1" applyFill="1" applyBorder="1" applyAlignment="1">
      <alignment vertical="center" wrapText="1"/>
    </xf>
    <xf numFmtId="0" fontId="2" fillId="2" borderId="14" xfId="0" applyFont="1" applyFill="1" applyBorder="1" applyAlignment="1">
      <alignment vertical="center" wrapText="1"/>
    </xf>
    <xf numFmtId="0" fontId="10" fillId="2" borderId="0" xfId="0" applyFont="1" applyFill="1" applyAlignment="1">
      <alignment vertical="center"/>
    </xf>
    <xf numFmtId="0" fontId="2" fillId="2" borderId="0" xfId="0" applyFont="1" applyFill="1" applyAlignment="1">
      <alignment vertical="top"/>
    </xf>
    <xf numFmtId="0" fontId="2" fillId="2" borderId="41" xfId="0" applyFont="1" applyFill="1" applyBorder="1" applyAlignment="1">
      <alignment vertical="top"/>
    </xf>
    <xf numFmtId="0" fontId="3" fillId="2" borderId="38" xfId="0" applyFont="1" applyFill="1" applyBorder="1" applyAlignment="1">
      <alignment horizontal="center" vertical="center" wrapText="1"/>
    </xf>
    <xf numFmtId="0" fontId="2" fillId="2" borderId="32" xfId="0" applyFont="1" applyFill="1" applyBorder="1" applyAlignment="1">
      <alignment vertical="center" wrapText="1"/>
    </xf>
    <xf numFmtId="0" fontId="3" fillId="2" borderId="25" xfId="0" applyFont="1" applyFill="1" applyBorder="1" applyAlignment="1">
      <alignment horizontal="center" vertical="center" wrapText="1"/>
    </xf>
    <xf numFmtId="0" fontId="2" fillId="2" borderId="29" xfId="0" applyFont="1" applyFill="1" applyBorder="1" applyAlignment="1">
      <alignment vertical="center" wrapText="1"/>
    </xf>
    <xf numFmtId="0" fontId="14" fillId="2" borderId="32" xfId="0" applyFont="1" applyFill="1" applyBorder="1" applyAlignment="1">
      <alignment horizontal="center" vertical="center" wrapText="1"/>
    </xf>
    <xf numFmtId="0" fontId="12" fillId="2" borderId="32" xfId="0" applyFont="1" applyFill="1" applyBorder="1" applyAlignment="1">
      <alignment horizontal="left" vertical="center" wrapText="1"/>
    </xf>
    <xf numFmtId="0" fontId="12" fillId="2" borderId="32" xfId="0" applyFont="1" applyFill="1" applyBorder="1" applyAlignment="1">
      <alignment horizontal="justify" vertical="center" wrapText="1"/>
    </xf>
    <xf numFmtId="0" fontId="3" fillId="2" borderId="31"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52" xfId="0" applyFont="1" applyFill="1" applyBorder="1" applyAlignment="1">
      <alignment horizontal="left" vertical="top"/>
    </xf>
    <xf numFmtId="0" fontId="3" fillId="2" borderId="1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2" fillId="2" borderId="46" xfId="0" applyFont="1" applyFill="1" applyBorder="1" applyAlignment="1">
      <alignment horizontal="center"/>
    </xf>
    <xf numFmtId="0" fontId="2" fillId="2" borderId="47" xfId="0" applyFont="1" applyFill="1" applyBorder="1" applyAlignment="1">
      <alignment horizontal="center"/>
    </xf>
    <xf numFmtId="0" fontId="2" fillId="2" borderId="51" xfId="0" applyFont="1" applyFill="1" applyBorder="1" applyAlignment="1">
      <alignment horizont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45" xfId="0" applyFont="1" applyFill="1" applyBorder="1" applyAlignment="1">
      <alignment horizontal="center" vertical="top"/>
    </xf>
    <xf numFmtId="0" fontId="2" fillId="2" borderId="46" xfId="0" applyFont="1" applyFill="1" applyBorder="1" applyAlignment="1">
      <alignment horizontal="center" vertical="top"/>
    </xf>
    <xf numFmtId="0" fontId="2" fillId="2" borderId="47" xfId="0" applyFont="1" applyFill="1" applyBorder="1" applyAlignment="1">
      <alignment horizontal="center" vertical="top"/>
    </xf>
    <xf numFmtId="0" fontId="2" fillId="2" borderId="51" xfId="0" applyFont="1" applyFill="1" applyBorder="1" applyAlignment="1">
      <alignment horizontal="center" vertical="top"/>
    </xf>
    <xf numFmtId="0" fontId="2" fillId="2" borderId="48" xfId="0" applyFont="1" applyFill="1" applyBorder="1" applyAlignment="1">
      <alignment horizontal="center"/>
    </xf>
    <xf numFmtId="0" fontId="2" fillId="2" borderId="52" xfId="0" applyFont="1" applyFill="1" applyBorder="1" applyAlignment="1">
      <alignment horizontal="center"/>
    </xf>
    <xf numFmtId="0" fontId="2" fillId="2" borderId="56" xfId="0" applyFont="1" applyFill="1" applyBorder="1" applyAlignment="1">
      <alignment horizontal="center"/>
    </xf>
    <xf numFmtId="0" fontId="2" fillId="2" borderId="49" xfId="0" applyFont="1" applyFill="1" applyBorder="1" applyAlignment="1">
      <alignment horizontal="center"/>
    </xf>
    <xf numFmtId="0" fontId="2" fillId="2" borderId="57" xfId="0" applyFont="1" applyFill="1" applyBorder="1" applyAlignment="1">
      <alignment horizontal="center"/>
    </xf>
    <xf numFmtId="0" fontId="2" fillId="2" borderId="58" xfId="0" applyFont="1" applyFill="1" applyBorder="1" applyAlignment="1">
      <alignment horizontal="center"/>
    </xf>
    <xf numFmtId="0" fontId="2" fillId="2" borderId="59" xfId="0" applyFont="1" applyFill="1" applyBorder="1" applyAlignment="1">
      <alignment horizontal="left" vertical="center"/>
    </xf>
    <xf numFmtId="0" fontId="2" fillId="2" borderId="60" xfId="0" applyFont="1" applyFill="1" applyBorder="1" applyAlignment="1">
      <alignment horizontal="left" vertical="center"/>
    </xf>
    <xf numFmtId="0" fontId="2" fillId="2" borderId="48" xfId="0" applyFont="1" applyFill="1" applyBorder="1" applyAlignment="1">
      <alignment horizontal="left" vertical="center"/>
    </xf>
    <xf numFmtId="0" fontId="2" fillId="2" borderId="52" xfId="0" applyFont="1" applyFill="1" applyBorder="1" applyAlignment="1">
      <alignment horizontal="left" vertical="center"/>
    </xf>
    <xf numFmtId="0" fontId="2" fillId="2" borderId="62" xfId="0" applyFont="1" applyFill="1" applyBorder="1" applyAlignment="1">
      <alignment horizontal="left" vertical="center"/>
    </xf>
    <xf numFmtId="0" fontId="2" fillId="2" borderId="50"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46" xfId="0" applyFont="1" applyFill="1" applyBorder="1" applyAlignment="1">
      <alignment horizontal="left" vertical="top"/>
    </xf>
    <xf numFmtId="0" fontId="2" fillId="2" borderId="47" xfId="0" applyFont="1" applyFill="1" applyBorder="1" applyAlignment="1">
      <alignment horizontal="left" vertical="top"/>
    </xf>
    <xf numFmtId="0" fontId="2" fillId="2" borderId="51" xfId="0" applyFont="1" applyFill="1" applyBorder="1" applyAlignment="1">
      <alignment horizontal="left" vertical="top"/>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28" xfId="0" applyFont="1" applyFill="1" applyBorder="1" applyAlignment="1">
      <alignment vertical="center" wrapText="1"/>
    </xf>
    <xf numFmtId="0" fontId="3" fillId="2" borderId="37" xfId="0" applyFont="1" applyFill="1" applyBorder="1" applyAlignment="1">
      <alignment vertical="center" wrapText="1"/>
    </xf>
    <xf numFmtId="0" fontId="3" fillId="2" borderId="9" xfId="0" applyFont="1" applyFill="1" applyBorder="1" applyAlignment="1">
      <alignment vertical="center" wrapText="1"/>
    </xf>
    <xf numFmtId="0" fontId="3" fillId="2" borderId="12" xfId="0" applyFont="1" applyFill="1" applyBorder="1" applyAlignment="1">
      <alignment vertical="center" wrapText="1"/>
    </xf>
    <xf numFmtId="0" fontId="3" fillId="2" borderId="33"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23"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2" fillId="2" borderId="20" xfId="0" applyFont="1" applyFill="1" applyBorder="1" applyAlignment="1">
      <alignment vertical="center" wrapText="1"/>
    </xf>
    <xf numFmtId="0" fontId="2" fillId="2" borderId="22" xfId="0" applyFont="1" applyFill="1" applyBorder="1" applyAlignment="1">
      <alignment vertical="center" wrapText="1"/>
    </xf>
    <xf numFmtId="0" fontId="3" fillId="2" borderId="40"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2" fillId="2" borderId="32"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13" fillId="2" borderId="32" xfId="0" applyFont="1" applyFill="1" applyBorder="1" applyAlignment="1">
      <alignment vertical="center" wrapText="1"/>
    </xf>
    <xf numFmtId="0" fontId="3" fillId="2" borderId="31" xfId="0" applyFont="1" applyFill="1" applyBorder="1" applyAlignment="1">
      <alignment horizontal="center" vertical="center" wrapText="1"/>
    </xf>
    <xf numFmtId="0" fontId="3" fillId="2" borderId="39"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10" fontId="13" fillId="2" borderId="64" xfId="0" applyNumberFormat="1" applyFont="1" applyFill="1" applyBorder="1" applyAlignment="1">
      <alignment horizontal="left" vertical="center" wrapText="1"/>
    </xf>
    <xf numFmtId="2" fontId="13" fillId="2" borderId="32" xfId="0" applyNumberFormat="1" applyFont="1" applyFill="1" applyBorder="1" applyAlignment="1">
      <alignment horizontal="left" vertical="center" wrapText="1"/>
    </xf>
    <xf numFmtId="0" fontId="2" fillId="2" borderId="65"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4"/>
  <sheetViews>
    <sheetView tabSelected="1" topLeftCell="A22" zoomScaleNormal="100" workbookViewId="0">
      <selection activeCell="F31" sqref="F31"/>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78.875" bestFit="1" customWidth="1"/>
  </cols>
  <sheetData>
    <row r="1" spans="2:6" ht="15" thickBot="1" x14ac:dyDescent="0.25"/>
    <row r="2" spans="2:6" ht="15.75" customHeight="1" thickBot="1" x14ac:dyDescent="0.25">
      <c r="B2" s="62" t="s">
        <v>11</v>
      </c>
      <c r="C2" s="63"/>
      <c r="D2" s="63"/>
      <c r="E2" s="63"/>
      <c r="F2" s="64"/>
    </row>
    <row r="3" spans="2:6" ht="15" customHeight="1" x14ac:dyDescent="0.2">
      <c r="B3" s="108" t="s">
        <v>12</v>
      </c>
      <c r="C3" s="109"/>
      <c r="D3" s="96" t="s">
        <v>13</v>
      </c>
      <c r="E3" s="108" t="s">
        <v>76</v>
      </c>
      <c r="F3" s="117"/>
    </row>
    <row r="4" spans="2:6" ht="15.75" customHeight="1" thickBot="1" x14ac:dyDescent="0.25">
      <c r="B4" s="110"/>
      <c r="C4" s="111"/>
      <c r="D4" s="97"/>
      <c r="E4" s="118"/>
      <c r="F4" s="119"/>
    </row>
    <row r="5" spans="2:6" ht="15" customHeight="1" x14ac:dyDescent="0.2">
      <c r="B5" s="110"/>
      <c r="C5" s="111"/>
      <c r="D5" s="65" t="s">
        <v>14</v>
      </c>
      <c r="E5" s="66"/>
      <c r="F5" s="67"/>
    </row>
    <row r="6" spans="2:6" ht="24.75" customHeight="1" thickBot="1" x14ac:dyDescent="0.25">
      <c r="B6" s="112"/>
      <c r="C6" s="113"/>
      <c r="D6" s="68"/>
      <c r="E6" s="69"/>
      <c r="F6" s="70"/>
    </row>
    <row r="7" spans="2:6" ht="15" customHeight="1" x14ac:dyDescent="0.2">
      <c r="B7" s="102" t="s">
        <v>56</v>
      </c>
      <c r="C7" s="103"/>
      <c r="D7" s="103"/>
      <c r="E7" s="103"/>
      <c r="F7" s="104"/>
    </row>
    <row r="8" spans="2:6" ht="24" customHeight="1" thickBot="1" x14ac:dyDescent="0.25">
      <c r="B8" s="105"/>
      <c r="C8" s="106"/>
      <c r="D8" s="106"/>
      <c r="E8" s="106"/>
      <c r="F8" s="107"/>
    </row>
    <row r="9" spans="2:6" ht="15" customHeight="1" thickBot="1" x14ac:dyDescent="0.25">
      <c r="B9" s="78" t="s">
        <v>15</v>
      </c>
      <c r="C9" s="79"/>
      <c r="D9" s="79"/>
      <c r="E9" s="80"/>
      <c r="F9" s="17" t="s">
        <v>16</v>
      </c>
    </row>
    <row r="10" spans="2:6" ht="29.25" customHeight="1" thickBot="1" x14ac:dyDescent="0.25">
      <c r="B10" s="81"/>
      <c r="C10" s="82"/>
      <c r="D10" s="82"/>
      <c r="E10" s="83"/>
      <c r="F10" s="19" t="s">
        <v>69</v>
      </c>
    </row>
    <row r="11" spans="2:6" ht="27" customHeight="1" thickBot="1" x14ac:dyDescent="0.25">
      <c r="B11" s="84" t="s">
        <v>17</v>
      </c>
      <c r="C11" s="85"/>
      <c r="D11" s="85"/>
      <c r="E11" s="86"/>
      <c r="F11" s="1" t="s">
        <v>5</v>
      </c>
    </row>
    <row r="12" spans="2:6" ht="22.5" customHeight="1" thickBot="1" x14ac:dyDescent="0.25">
      <c r="B12" s="87" t="s">
        <v>18</v>
      </c>
      <c r="C12" s="88"/>
      <c r="D12" s="88"/>
      <c r="E12" s="89"/>
      <c r="F12" s="2" t="s">
        <v>73</v>
      </c>
    </row>
    <row r="13" spans="2:6" ht="45.75" customHeight="1" thickBot="1" x14ac:dyDescent="0.25">
      <c r="B13" s="90" t="s">
        <v>19</v>
      </c>
      <c r="C13" s="91"/>
      <c r="D13" s="91"/>
      <c r="E13" s="92"/>
      <c r="F13" s="2" t="s">
        <v>8</v>
      </c>
    </row>
    <row r="14" spans="2:6" ht="15" thickBot="1" x14ac:dyDescent="0.25">
      <c r="B14" s="84" t="s">
        <v>20</v>
      </c>
      <c r="C14" s="85"/>
      <c r="D14" s="85"/>
      <c r="E14" s="86"/>
      <c r="F14" s="120">
        <v>5.9999999999999995E-4</v>
      </c>
    </row>
    <row r="15" spans="2:6" ht="29.25" customHeight="1" thickBot="1" x14ac:dyDescent="0.25">
      <c r="B15" s="93" t="s">
        <v>21</v>
      </c>
      <c r="C15" s="94"/>
      <c r="D15" s="94"/>
      <c r="E15" s="95"/>
      <c r="F15" s="2" t="s">
        <v>70</v>
      </c>
    </row>
    <row r="16" spans="2:6" ht="30.75" customHeight="1" thickBot="1" x14ac:dyDescent="0.25">
      <c r="B16" s="87" t="s">
        <v>22</v>
      </c>
      <c r="C16" s="88"/>
      <c r="D16" s="88"/>
      <c r="E16" s="89"/>
      <c r="F16" s="121">
        <f>(1000*F14)/12</f>
        <v>4.9999999999999996E-2</v>
      </c>
    </row>
    <row r="17" spans="2:6" ht="31.5" customHeight="1" thickBot="1" x14ac:dyDescent="0.25">
      <c r="B17" s="90" t="s">
        <v>23</v>
      </c>
      <c r="C17" s="91"/>
      <c r="D17" s="91"/>
      <c r="E17" s="92"/>
      <c r="F17" s="2" t="s">
        <v>9</v>
      </c>
    </row>
    <row r="18" spans="2:6" ht="43.5" customHeight="1" thickBot="1" x14ac:dyDescent="0.25">
      <c r="B18" s="71" t="s">
        <v>46</v>
      </c>
      <c r="C18" s="72"/>
      <c r="D18" s="72"/>
      <c r="E18" s="72"/>
      <c r="F18" s="73"/>
    </row>
    <row r="19" spans="2:6" ht="19.5" customHeight="1" thickBot="1" x14ac:dyDescent="0.25">
      <c r="B19" s="76" t="s">
        <v>24</v>
      </c>
      <c r="C19" s="74" t="s">
        <v>25</v>
      </c>
      <c r="D19" s="74"/>
      <c r="E19" s="74"/>
      <c r="F19" s="3" t="s">
        <v>16</v>
      </c>
    </row>
    <row r="20" spans="2:6" ht="15" thickBot="1" x14ac:dyDescent="0.25">
      <c r="B20" s="77"/>
      <c r="C20" s="75"/>
      <c r="D20" s="75"/>
      <c r="E20" s="75"/>
      <c r="F20" s="19" t="s">
        <v>69</v>
      </c>
    </row>
    <row r="21" spans="2:6" ht="19.5" customHeight="1" thickBot="1" x14ac:dyDescent="0.25">
      <c r="B21" s="98" t="s">
        <v>26</v>
      </c>
      <c r="C21" s="101" t="s">
        <v>2</v>
      </c>
      <c r="D21" s="101"/>
      <c r="E21" s="101"/>
      <c r="F21" s="4" t="s">
        <v>61</v>
      </c>
    </row>
    <row r="22" spans="2:6" ht="18.75" customHeight="1" thickBot="1" x14ac:dyDescent="0.25">
      <c r="B22" s="99"/>
      <c r="C22" s="101" t="s">
        <v>39</v>
      </c>
      <c r="D22" s="101"/>
      <c r="E22" s="101"/>
      <c r="F22" s="4" t="s">
        <v>61</v>
      </c>
    </row>
    <row r="23" spans="2:6" ht="15" thickBot="1" x14ac:dyDescent="0.25">
      <c r="B23" s="99"/>
      <c r="C23" s="101" t="s">
        <v>10</v>
      </c>
      <c r="D23" s="101"/>
      <c r="E23" s="101"/>
      <c r="F23" s="5" t="s">
        <v>74</v>
      </c>
    </row>
    <row r="24" spans="2:6" ht="15" thickBot="1" x14ac:dyDescent="0.25">
      <c r="B24" s="99"/>
      <c r="C24" s="101" t="s">
        <v>83</v>
      </c>
      <c r="D24" s="101"/>
      <c r="E24" s="101"/>
      <c r="F24" s="5" t="s">
        <v>85</v>
      </c>
    </row>
    <row r="25" spans="2:6" ht="15" thickBot="1" x14ac:dyDescent="0.25">
      <c r="B25" s="100"/>
      <c r="C25" s="101" t="s">
        <v>84</v>
      </c>
      <c r="D25" s="101"/>
      <c r="E25" s="101"/>
      <c r="F25" s="5" t="s">
        <v>85</v>
      </c>
    </row>
    <row r="26" spans="2:6" ht="15" thickBot="1" x14ac:dyDescent="0.25">
      <c r="B26" s="98" t="s">
        <v>28</v>
      </c>
      <c r="C26" s="101" t="s">
        <v>27</v>
      </c>
      <c r="D26" s="101"/>
      <c r="E26" s="101"/>
      <c r="F26" s="6" t="s">
        <v>7</v>
      </c>
    </row>
    <row r="27" spans="2:6" ht="20.25" customHeight="1" thickBot="1" x14ac:dyDescent="0.25">
      <c r="B27" s="100"/>
      <c r="C27" s="101" t="s">
        <v>29</v>
      </c>
      <c r="D27" s="101"/>
      <c r="E27" s="101"/>
      <c r="F27" s="16" t="s">
        <v>75</v>
      </c>
    </row>
    <row r="28" spans="2:6" ht="33.75" customHeight="1" thickBot="1" x14ac:dyDescent="0.25">
      <c r="B28" s="98" t="s">
        <v>30</v>
      </c>
      <c r="C28" s="114" t="s">
        <v>86</v>
      </c>
      <c r="D28" s="114"/>
      <c r="E28" s="114"/>
      <c r="F28" s="122" t="s">
        <v>77</v>
      </c>
    </row>
    <row r="29" spans="2:6" ht="44.25" customHeight="1" thickBot="1" x14ac:dyDescent="0.25">
      <c r="B29" s="99"/>
      <c r="C29" s="114" t="s">
        <v>87</v>
      </c>
      <c r="D29" s="114"/>
      <c r="E29" s="114"/>
      <c r="F29" s="18" t="s">
        <v>66</v>
      </c>
    </row>
    <row r="30" spans="2:6" ht="32.25" customHeight="1" thickBot="1" x14ac:dyDescent="0.25">
      <c r="B30" s="99"/>
      <c r="C30" s="114" t="s">
        <v>88</v>
      </c>
      <c r="D30" s="114"/>
      <c r="E30" s="114"/>
      <c r="F30" s="18" t="s">
        <v>71</v>
      </c>
    </row>
    <row r="31" spans="2:6" ht="32.25" customHeight="1" thickBot="1" x14ac:dyDescent="0.25">
      <c r="B31" s="99"/>
      <c r="C31" s="25" t="s">
        <v>89</v>
      </c>
      <c r="D31" s="26"/>
      <c r="E31" s="27"/>
      <c r="F31" s="122" t="s">
        <v>82</v>
      </c>
    </row>
    <row r="32" spans="2:6" ht="44.25" customHeight="1" thickBot="1" x14ac:dyDescent="0.25">
      <c r="B32" s="99"/>
      <c r="C32" s="114" t="s">
        <v>40</v>
      </c>
      <c r="D32" s="114"/>
      <c r="E32" s="114"/>
      <c r="F32" s="122" t="s">
        <v>78</v>
      </c>
    </row>
    <row r="33" spans="2:6" ht="36.75" customHeight="1" thickBot="1" x14ac:dyDescent="0.25">
      <c r="B33" s="99"/>
      <c r="C33" s="114" t="s">
        <v>57</v>
      </c>
      <c r="D33" s="114"/>
      <c r="E33" s="114"/>
      <c r="F33" s="122" t="s">
        <v>79</v>
      </c>
    </row>
    <row r="34" spans="2:6" ht="39.75" customHeight="1" thickBot="1" x14ac:dyDescent="0.25">
      <c r="B34" s="15"/>
      <c r="C34" s="25" t="s">
        <v>60</v>
      </c>
      <c r="D34" s="26"/>
      <c r="E34" s="27"/>
      <c r="F34" s="122" t="s">
        <v>80</v>
      </c>
    </row>
    <row r="35" spans="2:6" ht="30" customHeight="1" thickBot="1" x14ac:dyDescent="0.25">
      <c r="B35" s="116" t="s">
        <v>31</v>
      </c>
      <c r="C35" s="101" t="s">
        <v>3</v>
      </c>
      <c r="D35" s="101"/>
      <c r="E35" s="101"/>
      <c r="F35" s="7" t="s">
        <v>81</v>
      </c>
    </row>
    <row r="36" spans="2:6" ht="24.75" customHeight="1" thickBot="1" x14ac:dyDescent="0.25">
      <c r="B36" s="116"/>
      <c r="C36" s="101" t="s">
        <v>4</v>
      </c>
      <c r="D36" s="101"/>
      <c r="E36" s="101"/>
      <c r="F36" s="6" t="s">
        <v>41</v>
      </c>
    </row>
    <row r="37" spans="2:6" x14ac:dyDescent="0.2">
      <c r="B37" s="8" t="s">
        <v>32</v>
      </c>
      <c r="C37" s="8"/>
      <c r="D37" s="8"/>
      <c r="E37" s="8"/>
      <c r="F37" s="8"/>
    </row>
    <row r="38" spans="2:6" ht="15" thickBot="1" x14ac:dyDescent="0.25">
      <c r="B38" s="8"/>
      <c r="C38" s="8"/>
      <c r="D38" s="8"/>
      <c r="E38" s="8"/>
      <c r="F38" s="8"/>
    </row>
    <row r="39" spans="2:6" ht="24.75" customHeight="1" thickBot="1" x14ac:dyDescent="0.25">
      <c r="B39" s="115" t="s">
        <v>24</v>
      </c>
      <c r="C39" s="75" t="s">
        <v>25</v>
      </c>
      <c r="D39" s="75"/>
      <c r="E39" s="75"/>
      <c r="F39" s="9" t="s">
        <v>16</v>
      </c>
    </row>
    <row r="40" spans="2:6" ht="15" thickBot="1" x14ac:dyDescent="0.25">
      <c r="B40" s="74"/>
      <c r="C40" s="75"/>
      <c r="D40" s="75"/>
      <c r="E40" s="75"/>
      <c r="F40" s="19" t="s">
        <v>69</v>
      </c>
    </row>
    <row r="41" spans="2:6" ht="54.75" customHeight="1" thickBot="1" x14ac:dyDescent="0.25">
      <c r="B41" s="10" t="s">
        <v>33</v>
      </c>
      <c r="C41" s="24" t="s">
        <v>1</v>
      </c>
      <c r="D41" s="24"/>
      <c r="E41" s="24"/>
      <c r="F41" s="7" t="s">
        <v>65</v>
      </c>
    </row>
    <row r="42" spans="2:6" ht="167.25" customHeight="1" thickBot="1" x14ac:dyDescent="0.25">
      <c r="B42" s="22" t="s">
        <v>34</v>
      </c>
      <c r="C42" s="24" t="s">
        <v>45</v>
      </c>
      <c r="D42" s="24"/>
      <c r="E42" s="24"/>
      <c r="F42" s="7" t="s">
        <v>62</v>
      </c>
    </row>
    <row r="43" spans="2:6" ht="84" customHeight="1" thickBot="1" x14ac:dyDescent="0.25">
      <c r="B43" s="23"/>
      <c r="C43" s="25" t="s">
        <v>58</v>
      </c>
      <c r="D43" s="26"/>
      <c r="E43" s="27"/>
      <c r="F43" s="7" t="s">
        <v>63</v>
      </c>
    </row>
    <row r="44" spans="2:6" ht="27.75" customHeight="1" thickBot="1" x14ac:dyDescent="0.25">
      <c r="B44" s="22" t="s">
        <v>35</v>
      </c>
      <c r="C44" s="24" t="s">
        <v>44</v>
      </c>
      <c r="D44" s="24"/>
      <c r="E44" s="24"/>
      <c r="F44" s="11" t="s">
        <v>59</v>
      </c>
    </row>
    <row r="45" spans="2:6" ht="30" customHeight="1" thickBot="1" x14ac:dyDescent="0.25">
      <c r="B45" s="23"/>
      <c r="C45" s="24" t="s">
        <v>43</v>
      </c>
      <c r="D45" s="24"/>
      <c r="E45" s="24"/>
      <c r="F45" s="11" t="s">
        <v>6</v>
      </c>
    </row>
    <row r="46" spans="2:6" ht="15" thickBot="1" x14ac:dyDescent="0.25">
      <c r="B46" s="22" t="s">
        <v>0</v>
      </c>
      <c r="C46" s="24" t="s">
        <v>36</v>
      </c>
      <c r="D46" s="24"/>
      <c r="E46" s="24"/>
      <c r="F46" s="11" t="s">
        <v>7</v>
      </c>
    </row>
    <row r="47" spans="2:6" ht="15" thickBot="1" x14ac:dyDescent="0.25">
      <c r="B47" s="28"/>
      <c r="C47" s="33" t="s">
        <v>2</v>
      </c>
      <c r="D47" s="33"/>
      <c r="E47" s="33"/>
      <c r="F47" s="16" t="s">
        <v>72</v>
      </c>
    </row>
    <row r="48" spans="2:6" ht="15" thickBot="1" x14ac:dyDescent="0.25">
      <c r="B48" s="23"/>
      <c r="C48" s="24" t="s">
        <v>37</v>
      </c>
      <c r="D48" s="24"/>
      <c r="E48" s="24"/>
      <c r="F48" s="11" t="s">
        <v>42</v>
      </c>
    </row>
    <row r="49" spans="2:6" ht="15.75" customHeight="1" thickBot="1" x14ac:dyDescent="0.25">
      <c r="B49" s="30" t="s">
        <v>38</v>
      </c>
      <c r="C49" s="31"/>
      <c r="D49" s="31"/>
      <c r="E49" s="31"/>
      <c r="F49" s="32"/>
    </row>
    <row r="50" spans="2:6" ht="153" customHeight="1" thickBot="1" x14ac:dyDescent="0.25">
      <c r="B50" s="21" t="s">
        <v>93</v>
      </c>
      <c r="C50" s="21"/>
      <c r="D50" s="21"/>
      <c r="E50" s="21"/>
      <c r="F50" s="20" t="s">
        <v>92</v>
      </c>
    </row>
    <row r="51" spans="2:6" ht="142.5" customHeight="1" thickBot="1" x14ac:dyDescent="0.25">
      <c r="B51" s="21" t="s">
        <v>90</v>
      </c>
      <c r="C51" s="21"/>
      <c r="D51" s="21"/>
      <c r="E51" s="21"/>
      <c r="F51" s="20" t="s">
        <v>91</v>
      </c>
    </row>
    <row r="52" spans="2:6" ht="15" x14ac:dyDescent="0.2">
      <c r="B52" s="12"/>
      <c r="C52" s="12"/>
      <c r="D52" s="12"/>
      <c r="E52" s="12"/>
      <c r="F52" s="12"/>
    </row>
    <row r="53" spans="2:6" x14ac:dyDescent="0.2">
      <c r="B53" s="29" t="s">
        <v>49</v>
      </c>
      <c r="C53" s="29"/>
      <c r="D53" s="29"/>
      <c r="E53" s="29"/>
      <c r="F53" s="29"/>
    </row>
    <row r="54" spans="2:6" ht="15" thickBot="1" x14ac:dyDescent="0.25">
      <c r="B54" s="13"/>
      <c r="C54" s="13"/>
      <c r="D54" s="13"/>
      <c r="E54" s="13"/>
      <c r="F54" s="13"/>
    </row>
    <row r="55" spans="2:6" x14ac:dyDescent="0.2">
      <c r="B55" s="39" t="s">
        <v>50</v>
      </c>
      <c r="C55" s="40"/>
      <c r="D55" s="40"/>
      <c r="E55" s="40"/>
      <c r="F55" s="41"/>
    </row>
    <row r="56" spans="2:6" x14ac:dyDescent="0.2">
      <c r="B56" s="14" t="s">
        <v>47</v>
      </c>
      <c r="C56" s="42" t="s">
        <v>64</v>
      </c>
      <c r="D56" s="43"/>
      <c r="E56" s="43"/>
      <c r="F56" s="44"/>
    </row>
    <row r="57" spans="2:6" x14ac:dyDescent="0.2">
      <c r="B57" s="14" t="s">
        <v>51</v>
      </c>
      <c r="C57" s="42"/>
      <c r="D57" s="43"/>
      <c r="E57" s="43"/>
      <c r="F57" s="44"/>
    </row>
    <row r="58" spans="2:6" x14ac:dyDescent="0.2">
      <c r="B58" s="14" t="s">
        <v>48</v>
      </c>
      <c r="C58" s="59" t="s">
        <v>52</v>
      </c>
      <c r="D58" s="60"/>
      <c r="E58" s="60"/>
      <c r="F58" s="61"/>
    </row>
    <row r="59" spans="2:6" x14ac:dyDescent="0.2">
      <c r="B59" s="37" t="s">
        <v>53</v>
      </c>
      <c r="C59" s="42"/>
      <c r="D59" s="43"/>
      <c r="E59" s="43"/>
      <c r="F59" s="44"/>
    </row>
    <row r="60" spans="2:6" x14ac:dyDescent="0.2">
      <c r="B60" s="37"/>
      <c r="C60" s="34"/>
      <c r="D60" s="35"/>
      <c r="E60" s="35"/>
      <c r="F60" s="36"/>
    </row>
    <row r="61" spans="2:6" x14ac:dyDescent="0.2">
      <c r="B61" s="37" t="s">
        <v>54</v>
      </c>
      <c r="C61" s="45"/>
      <c r="D61" s="46"/>
      <c r="E61" s="47"/>
      <c r="F61" s="51" t="s">
        <v>67</v>
      </c>
    </row>
    <row r="62" spans="2:6" x14ac:dyDescent="0.2">
      <c r="B62" s="37"/>
      <c r="C62" s="48"/>
      <c r="D62" s="49"/>
      <c r="E62" s="50"/>
      <c r="F62" s="52"/>
    </row>
    <row r="63" spans="2:6" x14ac:dyDescent="0.2">
      <c r="B63" s="37" t="s">
        <v>55</v>
      </c>
      <c r="C63" s="53" t="s">
        <v>68</v>
      </c>
      <c r="D63" s="54"/>
      <c r="E63" s="54"/>
      <c r="F63" s="55"/>
    </row>
    <row r="64" spans="2:6" ht="15" thickBot="1" x14ac:dyDescent="0.25">
      <c r="B64" s="38"/>
      <c r="C64" s="56"/>
      <c r="D64" s="57"/>
      <c r="E64" s="57"/>
      <c r="F64" s="58"/>
    </row>
  </sheetData>
  <sheetProtection algorithmName="SHA-512" hashValue="4xcOdsNjsaRfUvOmeBxHxbJP1n2BaxnihVSexIPrVsRaAYVJd+L50KZOPMJymAsSv8MBpbEa2ZKmvrlGoAVmww==" saltValue="9dqNQh34aU73SKh7U9748A==" spinCount="100000" sheet="1" formatCells="0" formatColumns="0" formatRows="0"/>
  <mergeCells count="66">
    <mergeCell ref="C39:E40"/>
    <mergeCell ref="B39:B40"/>
    <mergeCell ref="B26:B27"/>
    <mergeCell ref="C26:E26"/>
    <mergeCell ref="C27:E27"/>
    <mergeCell ref="B35:B36"/>
    <mergeCell ref="C35:E35"/>
    <mergeCell ref="C36:E36"/>
    <mergeCell ref="B28:B33"/>
    <mergeCell ref="C28:E28"/>
    <mergeCell ref="C29:E29"/>
    <mergeCell ref="C30:E30"/>
    <mergeCell ref="C32:E32"/>
    <mergeCell ref="C34:E34"/>
    <mergeCell ref="D3:D4"/>
    <mergeCell ref="B21:B25"/>
    <mergeCell ref="C21:E21"/>
    <mergeCell ref="C22:E22"/>
    <mergeCell ref="C23:E23"/>
    <mergeCell ref="C25:E25"/>
    <mergeCell ref="B17:E17"/>
    <mergeCell ref="B7:F8"/>
    <mergeCell ref="B3:C6"/>
    <mergeCell ref="C33:E33"/>
    <mergeCell ref="C24:E24"/>
    <mergeCell ref="C31:E31"/>
    <mergeCell ref="B2:F2"/>
    <mergeCell ref="E3:F4"/>
    <mergeCell ref="D5:F6"/>
    <mergeCell ref="B18:F18"/>
    <mergeCell ref="C19:E20"/>
    <mergeCell ref="B19:B20"/>
    <mergeCell ref="B9:E10"/>
    <mergeCell ref="B11:E11"/>
    <mergeCell ref="B12:E12"/>
    <mergeCell ref="B13:E13"/>
    <mergeCell ref="B14:E14"/>
    <mergeCell ref="B15:E15"/>
    <mergeCell ref="B16:E16"/>
    <mergeCell ref="C60:F60"/>
    <mergeCell ref="B63:B64"/>
    <mergeCell ref="B59:B60"/>
    <mergeCell ref="B61:B62"/>
    <mergeCell ref="B55:F55"/>
    <mergeCell ref="C57:F57"/>
    <mergeCell ref="C61:E62"/>
    <mergeCell ref="F61:F62"/>
    <mergeCell ref="C63:F64"/>
    <mergeCell ref="C56:F56"/>
    <mergeCell ref="C58:F58"/>
    <mergeCell ref="C59:F59"/>
    <mergeCell ref="B53:F53"/>
    <mergeCell ref="B44:B45"/>
    <mergeCell ref="B50:E50"/>
    <mergeCell ref="B49:F49"/>
    <mergeCell ref="C46:E46"/>
    <mergeCell ref="C47:E47"/>
    <mergeCell ref="C48:E48"/>
    <mergeCell ref="B51:E51"/>
    <mergeCell ref="B42:B43"/>
    <mergeCell ref="C41:E41"/>
    <mergeCell ref="C43:E43"/>
    <mergeCell ref="C42:E42"/>
    <mergeCell ref="C44:E44"/>
    <mergeCell ref="C45:E45"/>
    <mergeCell ref="B46:B48"/>
  </mergeCells>
  <pageMargins left="0.7" right="0.7" top="0.75" bottom="0.75" header="0.3" footer="0.3"/>
  <pageSetup scale="65" fitToHeight="3" orientation="portrait"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89BBA9-C133-4BCD-B798-33A1D2FEF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Aitebar Anmol Profession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 KFS -Allied Aitebar Anmol Professional Account- Jan -June 2025</dc:title>
  <dc:creator>Hamza Tahir</dc:creator>
  <cp:lastModifiedBy>PPM-IBG</cp:lastModifiedBy>
  <cp:lastPrinted>2021-07-12T11:57:04Z</cp:lastPrinted>
  <dcterms:created xsi:type="dcterms:W3CDTF">2021-01-15T05:38:07Z</dcterms:created>
  <dcterms:modified xsi:type="dcterms:W3CDTF">2026-07-01T12:19:17Z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