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KFS\2026\1-7-2026 to 31-12-2026\TDR LCY FCY\"/>
    </mc:Choice>
  </mc:AlternateContent>
  <xr:revisionPtr revIDLastSave="0" documentId="13_ncr:1_{2C728A44-FC19-461A-9CAC-B69C5CEA8889}" xr6:coauthVersionLast="47" xr6:coauthVersionMax="47" xr10:uidLastSave="{00000000-0000-0000-0000-000000000000}"/>
  <bookViews>
    <workbookView xWindow="-120" yWindow="-120" windowWidth="24240" windowHeight="13020" xr2:uid="{00000000-000D-0000-FFFF-FFFF00000000}"/>
  </bookViews>
  <sheets>
    <sheet name="Behter Munafa Term Deposit"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0" i="13" l="1"/>
  <c r="M20" i="13"/>
  <c r="N20" i="13"/>
  <c r="L20" i="13"/>
  <c r="C20" i="13"/>
  <c r="K20" i="13"/>
  <c r="J20" i="13"/>
  <c r="H20" i="13"/>
  <c r="F20" i="13"/>
  <c r="D20" i="13"/>
  <c r="E20" i="13"/>
  <c r="G20" i="13"/>
  <c r="I20" i="13"/>
</calcChain>
</file>

<file path=xl/sharedStrings.xml><?xml version="1.0" encoding="utf-8"?>
<sst xmlns="http://schemas.openxmlformats.org/spreadsheetml/2006/main" count="145" uniqueCount="97">
  <si>
    <t xml:space="preserve">Key Fact Statement for Deposit Accounts </t>
  </si>
  <si>
    <t xml:space="preserve">Allied Bank Limited,
 --------Branch, 
City. </t>
  </si>
  <si>
    <t>Date</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</si>
  <si>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</si>
  <si>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 For updated fees/charges, you may visit our website or visit our branches. </t>
    </r>
  </si>
  <si>
    <t>Particulars</t>
  </si>
  <si>
    <t xml:space="preserve">Conventional </t>
  </si>
  <si>
    <t>Behtar Munafa Term Deposit 1 Month maturity</t>
  </si>
  <si>
    <t>Behtar Munafa Term Deposit 3 Months maturity</t>
  </si>
  <si>
    <t>Behtar Munafa Term Deposit 3 Months monthly</t>
  </si>
  <si>
    <t>Behtar Munafa Term Deposit 6 Months maturity</t>
  </si>
  <si>
    <t>Behtar Munafa Term Deposit 6 Months monthly</t>
  </si>
  <si>
    <t>Behtar Munafa Term Deposit 12 Months maturity upto 500 Million</t>
  </si>
  <si>
    <t>Behtar Munafa Term Deposit 12 Months monthly upto 500 Million</t>
  </si>
  <si>
    <t>Behtar Munafa Term Deposit 12 Months maturity above 500 Million</t>
  </si>
  <si>
    <t>Behtar Munafa Term Deposit 12 Months monthly above 500 Million</t>
  </si>
  <si>
    <t>Behtar Munafa Term Deposit 3 Years  monthly above 500 Million</t>
  </si>
  <si>
    <t>Behtar Munafa Term Deposit 3 Years  Maturity above 500 Million</t>
  </si>
  <si>
    <t>Behtar Munafa Term Deposit 5 Years monthly above 500 Million</t>
  </si>
  <si>
    <t>Behtar Munafa Term Deposit 5 Years Maturity above 500 Million</t>
  </si>
  <si>
    <r>
      <rPr>
        <b/>
        <sz val="12"/>
        <color theme="1"/>
        <rFont val="Arial"/>
        <family val="2"/>
      </rPr>
      <t xml:space="preserve">Currency </t>
    </r>
    <r>
      <rPr>
        <sz val="12"/>
        <color theme="1"/>
        <rFont val="Arial"/>
        <family val="2"/>
      </rPr>
      <t xml:space="preserve">
</t>
    </r>
    <r>
      <rPr>
        <b/>
        <sz val="12"/>
        <color rgb="FF215922"/>
        <rFont val="Arial"/>
        <family val="2"/>
      </rPr>
      <t>(PKR, US, EUR, etc.)</t>
    </r>
  </si>
  <si>
    <t>PKR</t>
  </si>
  <si>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</si>
  <si>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t>To open</t>
  </si>
  <si>
    <t>To keep</t>
  </si>
  <si>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</si>
  <si>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</si>
  <si>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Yes</t>
  </si>
  <si>
    <t xml:space="preserve">Indicative Profit Rate. (%) </t>
  </si>
  <si>
    <r>
      <t xml:space="preserve">Profit Payment Frequency </t>
    </r>
    <r>
      <rPr>
        <b/>
        <sz val="12"/>
        <color rgb="FF215922"/>
        <rFont val="Arial"/>
        <family val="2"/>
      </rPr>
      <t>(Daily, Monthly,
 Quarterly, Half yearly and yearly)</t>
    </r>
  </si>
  <si>
    <t xml:space="preserve">Maturity </t>
  </si>
  <si>
    <t>Quarterly</t>
  </si>
  <si>
    <t>Monthly</t>
  </si>
  <si>
    <t>Half Yearly</t>
  </si>
  <si>
    <t>Yearly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</si>
  <si>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</si>
  <si>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</si>
  <si>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Prevailing PLS/ PLS saving rate at the time of booking , whichever is lower</t>
  </si>
  <si>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</si>
  <si>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</si>
  <si>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</si>
  <si>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Conventional  </t>
  </si>
  <si>
    <t>Behtar Munafa Term Deposits</t>
  </si>
  <si>
    <t>Cash Transactions</t>
  </si>
  <si>
    <t>Inter City</t>
  </si>
  <si>
    <t>Intra -City</t>
  </si>
  <si>
    <t>CDM Charges for bank  customer</t>
  </si>
  <si>
    <t>N/A</t>
  </si>
  <si>
    <t>CDM Charges for other bank  customer</t>
  </si>
  <si>
    <t>Own ATM withdrawal</t>
  </si>
  <si>
    <t>Other Bank ATM</t>
  </si>
  <si>
    <t>SMS Alerts</t>
  </si>
  <si>
    <t>ADC/Digital</t>
  </si>
  <si>
    <t>For other transactions</t>
  </si>
  <si>
    <t>Debit Cards</t>
  </si>
  <si>
    <t>Classic</t>
  </si>
  <si>
    <t>High Value Package (Sapphire)</t>
  </si>
  <si>
    <t>High Value Package (Sapphire-200)</t>
  </si>
  <si>
    <t>Platinum Debit Card</t>
  </si>
  <si>
    <t>Premium</t>
  </si>
  <si>
    <t>UPI &amp; Paypak Classic</t>
  </si>
  <si>
    <t>UPI &amp; Paypak Classic Plus</t>
  </si>
  <si>
    <t>UPI &amp; Paypak Gold</t>
  </si>
  <si>
    <t>Basic Debit Card</t>
  </si>
  <si>
    <t>Cheque Book</t>
  </si>
  <si>
    <t>Issuance</t>
  </si>
  <si>
    <t>Stop Payment</t>
  </si>
  <si>
    <t>Conventional</t>
  </si>
  <si>
    <t>Statement of A/C</t>
  </si>
  <si>
    <t>Duplicate</t>
  </si>
  <si>
    <t xml:space="preserve">Fund Transfer </t>
  </si>
  <si>
    <t xml:space="preserve">ADC/Digital
 Channels  </t>
  </si>
  <si>
    <t>Branch Counter</t>
  </si>
  <si>
    <t xml:space="preserve">Digital Banking </t>
  </si>
  <si>
    <t xml:space="preserve">Internet Banking subscription
  (onetime &amp; annual) </t>
  </si>
  <si>
    <t>Mobile Banking subscription
 (one- time &amp; annual</t>
  </si>
  <si>
    <t>Clearing</t>
  </si>
  <si>
    <t xml:space="preserve">Normal </t>
  </si>
  <si>
    <t xml:space="preserve">Intercity </t>
  </si>
  <si>
    <t xml:space="preserve">Same Day </t>
  </si>
  <si>
    <t xml:space="preserve">You Must Know </t>
  </si>
  <si>
    <t>Dormant Accounts: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</si>
  <si>
    <t>Unclaimed Deposits: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</si>
  <si>
    <t>How can you get assistance or make a complaint?
 Contact Information 
 Allied Bank Limited
Complaint Management Division
Allied Bank, Head Office, 2nd Floor, 3-4 Tipu Block, New Garden Town,
Lahore
Tel : 042-35880043
Helpline:111-225-225
Email:  complaint.management@abl.com
Website:www.abl.com
Sunwai Link
https://sunwai.sbp.org.pk/index.html</t>
  </si>
  <si>
    <t xml:space="preserve">If you are not satisfied with our response, you may contact:
Banking Mohtasib Pakistan
5th Floor, Shaheen Complex, M. R .Kiyani Road, Karachi.
(+92 21) 99217334-38 (5 lines)
Fax: (+92 21) 99217375
Email: info@bankingmohtasib.gov.pk </t>
  </si>
  <si>
    <t xml:space="preserve">(Portion to be used for the post-shopping stage) </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</si>
  <si>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</si>
  <si>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</si>
  <si>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</si>
  <si>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</si>
  <si>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</si>
  <si>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</si>
  <si>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</si>
  <si>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</si>
  <si>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</si>
  <si>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</si>
  <si>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Period (July-Dec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</si>
</sst>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s>
  <fills count="3">
    <fill>
      <patternFill patternType="none"/>
    </fill>
    <fill>
      <patternFill patternType="gray125"/>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rgb="FF000000"/>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122">
    <xf numFmtId="0" fontId="0" fillId="0" borderId="0" xfId="0"/>
    <xf numFmtId="0" fontId="2" fillId="2" borderId="1" xfId="0" applyFont="1" applyFill="1" applyBorder="1" applyAlignment="1">
      <alignment wrapText="1"/>
    </xf>
    <xf numFmtId="0" fontId="2" fillId="2" borderId="1" xfId="0" applyFont="1" applyFill="1" applyBorder="1"/>
    <xf numFmtId="0" fontId="2" fillId="2" borderId="0" xfId="0" applyFont="1" applyFill="1"/>
    <xf numFmtId="0" fontId="1" fillId="2" borderId="2" xfId="0" applyFont="1" applyFill="1" applyBorder="1" applyAlignment="1">
      <alignment horizontal="left" vertical="top"/>
    </xf>
    <xf numFmtId="0" fontId="1" fillId="2" borderId="4" xfId="0" applyFont="1" applyFill="1" applyBorder="1" applyAlignment="1">
      <alignment vertical="top" wrapText="1"/>
    </xf>
    <xf numFmtId="0" fontId="1" fillId="2" borderId="10" xfId="0" applyFont="1" applyFill="1" applyBorder="1" applyAlignment="1">
      <alignment horizontal="left" vertical="top"/>
    </xf>
    <xf numFmtId="0" fontId="1" fillId="2" borderId="11" xfId="0" applyFont="1" applyFill="1" applyBorder="1" applyAlignment="1">
      <alignment vertical="top"/>
    </xf>
    <xf numFmtId="0" fontId="2" fillId="2" borderId="12"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xf>
    <xf numFmtId="10" fontId="2" fillId="2" borderId="22"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2" borderId="20" xfId="0" applyFont="1" applyFill="1" applyBorder="1" applyAlignment="1">
      <alignment horizontal="center" vertical="center" wrapText="1"/>
    </xf>
    <xf numFmtId="0" fontId="1" fillId="2" borderId="21" xfId="0" applyFont="1" applyFill="1" applyBorder="1" applyAlignment="1">
      <alignment horizontal="left" vertical="top" wrapText="1"/>
    </xf>
    <xf numFmtId="0" fontId="2" fillId="2" borderId="0" xfId="0" applyFont="1" applyFill="1" applyAlignment="1">
      <alignment horizontal="left"/>
    </xf>
    <xf numFmtId="0" fontId="2" fillId="2" borderId="27" xfId="0" applyFont="1" applyFill="1" applyBorder="1" applyAlignment="1">
      <alignment horizontal="left"/>
    </xf>
    <xf numFmtId="0" fontId="2" fillId="2" borderId="15" xfId="0" applyFont="1" applyFill="1" applyBorder="1" applyAlignment="1">
      <alignment horizontal="left" vertical="top"/>
    </xf>
    <xf numFmtId="0" fontId="0" fillId="0" borderId="0" xfId="0" applyAlignment="1">
      <alignment horizontal="left"/>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3" xfId="0" applyFont="1" applyFill="1" applyBorder="1" applyAlignment="1">
      <alignment horizontal="left" vertical="center"/>
    </xf>
    <xf numFmtId="0" fontId="2" fillId="2" borderId="1" xfId="0" applyFont="1" applyFill="1" applyBorder="1" applyAlignment="1">
      <alignment horizontal="left" vertical="top"/>
    </xf>
    <xf numFmtId="0" fontId="1" fillId="2" borderId="1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7" fillId="2" borderId="9"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1"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2" borderId="8" xfId="0" applyFont="1" applyFill="1" applyBorder="1" applyAlignment="1">
      <alignment horizontal="center" vertical="top"/>
    </xf>
    <xf numFmtId="0" fontId="1" fillId="2" borderId="26" xfId="0" applyFont="1" applyFill="1" applyBorder="1" applyAlignment="1">
      <alignment horizontal="left" vertical="center"/>
    </xf>
    <xf numFmtId="0" fontId="1" fillId="2" borderId="21"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2" borderId="15" xfId="0" applyFont="1" applyFill="1" applyBorder="1" applyAlignment="1">
      <alignment horizontal="left" vertical="top"/>
    </xf>
    <xf numFmtId="0" fontId="1" fillId="2" borderId="13" xfId="0" applyFont="1" applyFill="1" applyBorder="1" applyAlignment="1">
      <alignment horizontal="left" vertical="top"/>
    </xf>
    <xf numFmtId="0" fontId="1"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2" borderId="23" xfId="0" applyFont="1" applyFill="1" applyBorder="1" applyAlignment="1">
      <alignment horizontal="center" vertical="center" wrapText="1"/>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0" xfId="0" applyFont="1" applyFill="1" applyAlignment="1">
      <alignment horizontal="center"/>
    </xf>
    <xf numFmtId="0" fontId="2" fillId="2" borderId="12" xfId="0" applyFont="1" applyFill="1" applyBorder="1" applyAlignment="1">
      <alignment horizontal="center"/>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2"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vertical="center"/>
    </xf>
    <xf numFmtId="0" fontId="2" fillId="2" borderId="5" xfId="0" applyFont="1" applyFill="1" applyBorder="1" applyAlignment="1">
      <alignment horizontal="center"/>
    </xf>
    <xf numFmtId="0" fontId="2" fillId="2" borderId="8" xfId="0" applyFont="1" applyFill="1" applyBorder="1" applyAlignment="1">
      <alignment horizontal="center"/>
    </xf>
    <xf numFmtId="0" fontId="1" fillId="2" borderId="1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7" xfId="0" applyFont="1" applyFill="1" applyBorder="1" applyAlignment="1">
      <alignment horizontal="left" vertical="center"/>
    </xf>
    <xf numFmtId="0" fontId="1" fillId="2" borderId="9" xfId="0" applyFont="1" applyFill="1" applyBorder="1" applyAlignment="1">
      <alignment horizontal="left" vertical="center"/>
    </xf>
    <xf numFmtId="0" fontId="1" fillId="2" borderId="17"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3" xfId="0" applyFont="1" applyFill="1" applyBorder="1" applyAlignment="1">
      <alignment horizontal="left" vertical="center"/>
    </xf>
    <xf numFmtId="0" fontId="1" fillId="2" borderId="6" xfId="0" applyFont="1" applyFill="1" applyBorder="1" applyAlignment="1">
      <alignment horizontal="left" vertical="center"/>
    </xf>
    <xf numFmtId="0" fontId="1" fillId="2" borderId="24" xfId="0" applyFont="1" applyFill="1" applyBorder="1" applyAlignment="1">
      <alignment horizontal="left" vertical="center"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1" fillId="2" borderId="23" xfId="0" applyFont="1" applyFill="1" applyBorder="1" applyAlignment="1">
      <alignment horizontal="center" vertical="center"/>
    </xf>
    <xf numFmtId="0" fontId="2" fillId="2" borderId="1" xfId="0" applyFont="1" applyFill="1" applyBorder="1" applyAlignment="1">
      <alignment horizontal="left" vertical="center"/>
    </xf>
    <xf numFmtId="0" fontId="6" fillId="2" borderId="1" xfId="0" applyFont="1" applyFill="1" applyBorder="1" applyAlignment="1">
      <alignment horizontal="center" vertical="top" wrapText="1"/>
    </xf>
    <xf numFmtId="0" fontId="1" fillId="2" borderId="2" xfId="0" applyFont="1" applyFill="1" applyBorder="1" applyAlignment="1">
      <alignment horizontal="center"/>
    </xf>
    <xf numFmtId="0" fontId="1" fillId="2" borderId="10" xfId="0" applyFont="1" applyFill="1" applyBorder="1" applyAlignment="1">
      <alignment horizontal="center"/>
    </xf>
    <xf numFmtId="0" fontId="2" fillId="2" borderId="13" xfId="0" applyFont="1" applyFill="1" applyBorder="1" applyAlignment="1">
      <alignment horizontal="left" vertical="top" wrapText="1"/>
    </xf>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0" xfId="0" applyFont="1" applyFill="1" applyAlignment="1">
      <alignment horizontal="center" vertical="center"/>
    </xf>
    <xf numFmtId="0" fontId="1" fillId="2" borderId="2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2" fillId="2" borderId="1" xfId="0" applyFont="1" applyFill="1" applyBorder="1" applyAlignment="1">
      <alignment horizontal="center"/>
    </xf>
    <xf numFmtId="0" fontId="2" fillId="2"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
  <sheetViews>
    <sheetView tabSelected="1" topLeftCell="F7" zoomScaleNormal="100" workbookViewId="0">
      <selection activeCell="O18" sqref="O18"/>
    </sheetView>
  </sheetViews>
  <sheetFormatPr defaultRowHeight="15" x14ac:dyDescent="0.25"/>
  <cols>
    <col min="1" max="1" width="25.28515625" style="19" customWidth="1"/>
    <col min="2" max="2" width="26.140625" customWidth="1"/>
    <col min="3" max="3" width="21.140625" customWidth="1"/>
    <col min="4" max="4" width="20.5703125" customWidth="1"/>
    <col min="5" max="5" width="32.140625" customWidth="1"/>
    <col min="6" max="6" width="19.5703125" customWidth="1"/>
    <col min="7" max="7" width="19.7109375" customWidth="1"/>
    <col min="8" max="8" width="18.7109375" customWidth="1"/>
    <col min="9" max="9" width="21" customWidth="1"/>
    <col min="10" max="10" width="19.5703125" customWidth="1"/>
    <col min="11" max="11" width="19.85546875" customWidth="1"/>
    <col min="12" max="14" width="19.42578125" customWidth="1"/>
    <col min="15" max="15" width="18.7109375" customWidth="1"/>
  </cols>
  <sheetData>
    <row r="1" spans="1:15" ht="16.5" thickBot="1" x14ac:dyDescent="0.3">
      <c r="A1" s="16"/>
      <c r="B1" s="3"/>
      <c r="C1" s="3"/>
      <c r="D1" s="3"/>
      <c r="E1" s="3"/>
      <c r="F1" s="3"/>
      <c r="G1" s="3"/>
      <c r="H1" s="3"/>
      <c r="I1" s="3"/>
      <c r="J1" s="3"/>
      <c r="K1" s="3"/>
    </row>
    <row r="2" spans="1:15" ht="21" thickBot="1" x14ac:dyDescent="0.35">
      <c r="A2" s="17"/>
      <c r="B2" s="120" t="s">
        <v>0</v>
      </c>
      <c r="C2" s="120"/>
      <c r="D2" s="120"/>
      <c r="E2" s="120"/>
      <c r="F2" s="120"/>
      <c r="G2" s="120"/>
      <c r="H2" s="120"/>
      <c r="I2" s="120"/>
      <c r="J2" s="120"/>
      <c r="K2" s="120"/>
    </row>
    <row r="3" spans="1:15" x14ac:dyDescent="0.25">
      <c r="A3" s="112" t="s">
        <v>1</v>
      </c>
      <c r="B3" s="23" t="s">
        <v>2</v>
      </c>
      <c r="C3" s="108" t="s">
        <v>96</v>
      </c>
      <c r="D3" s="108"/>
      <c r="E3" s="108"/>
      <c r="F3" s="108"/>
      <c r="G3" s="108"/>
      <c r="H3" s="108"/>
      <c r="I3" s="108"/>
      <c r="J3" s="108"/>
      <c r="K3" s="108"/>
    </row>
    <row r="4" spans="1:15" ht="15" customHeight="1" x14ac:dyDescent="0.25">
      <c r="A4" s="65"/>
      <c r="B4" s="65" t="s">
        <v>3</v>
      </c>
      <c r="C4" s="65"/>
      <c r="D4" s="65"/>
      <c r="E4" s="65"/>
      <c r="F4" s="65"/>
      <c r="G4" s="65"/>
      <c r="H4" s="65"/>
      <c r="I4" s="65"/>
      <c r="J4" s="65"/>
      <c r="K4" s="65"/>
    </row>
    <row r="5" spans="1:15" x14ac:dyDescent="0.25">
      <c r="A5" s="65"/>
      <c r="B5" s="65"/>
      <c r="C5" s="65"/>
      <c r="D5" s="65"/>
      <c r="E5" s="65"/>
      <c r="F5" s="65"/>
      <c r="G5" s="65"/>
      <c r="H5" s="65"/>
      <c r="I5" s="65"/>
      <c r="J5" s="65"/>
      <c r="K5" s="65"/>
    </row>
    <row r="6" spans="1:15" x14ac:dyDescent="0.25">
      <c r="A6" s="65"/>
      <c r="B6" s="65"/>
      <c r="C6" s="65"/>
      <c r="D6" s="65"/>
      <c r="E6" s="65"/>
      <c r="F6" s="65"/>
      <c r="G6" s="65"/>
      <c r="H6" s="65"/>
      <c r="I6" s="65"/>
      <c r="J6" s="65"/>
      <c r="K6" s="65"/>
    </row>
    <row r="7" spans="1:15" ht="15" customHeight="1" x14ac:dyDescent="0.25">
      <c r="A7" s="109" t="s">
        <v>4</v>
      </c>
      <c r="B7" s="109"/>
      <c r="C7" s="109"/>
      <c r="D7" s="109"/>
      <c r="E7" s="109"/>
      <c r="F7" s="109"/>
      <c r="G7" s="109"/>
      <c r="H7" s="109"/>
      <c r="I7" s="109"/>
      <c r="J7" s="109"/>
      <c r="K7" s="109"/>
    </row>
    <row r="8" spans="1:15" x14ac:dyDescent="0.25">
      <c r="A8" s="109"/>
      <c r="B8" s="109"/>
      <c r="C8" s="109"/>
      <c r="D8" s="109"/>
      <c r="E8" s="109"/>
      <c r="F8" s="109"/>
      <c r="G8" s="109"/>
      <c r="H8" s="109"/>
      <c r="I8" s="109"/>
      <c r="J8" s="109"/>
      <c r="K8" s="109"/>
    </row>
    <row r="9" spans="1:15" x14ac:dyDescent="0.25">
      <c r="A9" s="109"/>
      <c r="B9" s="109"/>
      <c r="C9" s="109"/>
      <c r="D9" s="109"/>
      <c r="E9" s="109"/>
      <c r="F9" s="109"/>
      <c r="G9" s="109"/>
      <c r="H9" s="109"/>
      <c r="I9" s="109"/>
      <c r="J9" s="109"/>
      <c r="K9" s="109"/>
    </row>
    <row r="10" spans="1:15" ht="15.75" x14ac:dyDescent="0.25">
      <c r="A10" s="113" t="s">
        <v>5</v>
      </c>
      <c r="B10" s="113"/>
      <c r="C10" s="110" t="s">
        <v>6</v>
      </c>
      <c r="D10" s="111"/>
      <c r="E10" s="111"/>
      <c r="F10" s="111"/>
      <c r="G10" s="111"/>
      <c r="H10" s="111"/>
      <c r="I10" s="111"/>
      <c r="J10" s="111"/>
      <c r="K10" s="111"/>
    </row>
    <row r="11" spans="1:15" ht="82.5" customHeight="1" x14ac:dyDescent="0.25">
      <c r="A11" s="77"/>
      <c r="B11" s="77"/>
      <c r="C11" s="27" t="s">
        <v>7</v>
      </c>
      <c r="D11" s="27" t="s">
        <v>8</v>
      </c>
      <c r="E11" s="27" t="s">
        <v>9</v>
      </c>
      <c r="F11" s="27" t="s">
        <v>10</v>
      </c>
      <c r="G11" s="27" t="s">
        <v>11</v>
      </c>
      <c r="H11" s="27" t="s">
        <v>12</v>
      </c>
      <c r="I11" s="27" t="s">
        <v>13</v>
      </c>
      <c r="J11" s="27" t="s">
        <v>14</v>
      </c>
      <c r="K11" s="27" t="s">
        <v>15</v>
      </c>
      <c r="L11" s="27" t="s">
        <v>16</v>
      </c>
      <c r="M11" s="27" t="s">
        <v>17</v>
      </c>
      <c r="N11" s="27" t="s">
        <v>18</v>
      </c>
      <c r="O11" s="27" t="s">
        <v>19</v>
      </c>
    </row>
    <row r="12" spans="1:15" x14ac:dyDescent="0.25">
      <c r="A12" s="65" t="s">
        <v>20</v>
      </c>
      <c r="B12" s="65"/>
      <c r="C12" s="9" t="s">
        <v>21</v>
      </c>
      <c r="D12" s="9" t="s">
        <v>21</v>
      </c>
      <c r="E12" s="9" t="s">
        <v>21</v>
      </c>
      <c r="F12" s="9" t="s">
        <v>21</v>
      </c>
      <c r="G12" s="9" t="s">
        <v>21</v>
      </c>
      <c r="H12" s="9" t="s">
        <v>21</v>
      </c>
      <c r="I12" s="9" t="s">
        <v>21</v>
      </c>
      <c r="J12" s="9" t="s">
        <v>21</v>
      </c>
      <c r="K12" s="9" t="s">
        <v>21</v>
      </c>
      <c r="L12" s="9" t="s">
        <v>21</v>
      </c>
      <c r="M12" s="9" t="s">
        <v>21</v>
      </c>
      <c r="N12" s="9" t="s">
        <v>21</v>
      </c>
      <c r="O12" s="9" t="s">
        <v>21</v>
      </c>
    </row>
    <row r="13" spans="1:15" ht="15.75" x14ac:dyDescent="0.25">
      <c r="A13" s="121" t="s">
        <v>22</v>
      </c>
      <c r="B13" s="1" t="s">
        <v>23</v>
      </c>
      <c r="C13" s="9">
        <v>0</v>
      </c>
      <c r="D13" s="9">
        <v>0</v>
      </c>
      <c r="E13" s="9">
        <v>0</v>
      </c>
      <c r="F13" s="9">
        <v>0</v>
      </c>
      <c r="G13" s="9">
        <v>0</v>
      </c>
      <c r="H13" s="9">
        <v>0</v>
      </c>
      <c r="I13" s="9">
        <v>0</v>
      </c>
      <c r="J13" s="9">
        <v>0</v>
      </c>
      <c r="K13" s="9">
        <v>0</v>
      </c>
      <c r="L13" s="9">
        <v>0</v>
      </c>
      <c r="M13" s="9">
        <v>0</v>
      </c>
      <c r="N13" s="9">
        <v>0</v>
      </c>
      <c r="O13" s="9">
        <v>0</v>
      </c>
    </row>
    <row r="14" spans="1:15" ht="15.75" x14ac:dyDescent="0.25">
      <c r="A14" s="121"/>
      <c r="B14" s="2" t="s">
        <v>24</v>
      </c>
      <c r="C14" s="9">
        <v>0</v>
      </c>
      <c r="D14" s="9">
        <v>0</v>
      </c>
      <c r="E14" s="9">
        <v>0</v>
      </c>
      <c r="F14" s="9">
        <v>0</v>
      </c>
      <c r="G14" s="9">
        <v>0</v>
      </c>
      <c r="H14" s="9">
        <v>0</v>
      </c>
      <c r="I14" s="9">
        <v>0</v>
      </c>
      <c r="J14" s="9">
        <v>0</v>
      </c>
      <c r="K14" s="9">
        <v>0</v>
      </c>
      <c r="L14" s="9">
        <v>0</v>
      </c>
      <c r="M14" s="9">
        <v>0</v>
      </c>
      <c r="N14" s="9">
        <v>0</v>
      </c>
      <c r="O14" s="9">
        <v>0</v>
      </c>
    </row>
    <row r="15" spans="1:15" x14ac:dyDescent="0.25">
      <c r="A15" s="105" t="s">
        <v>25</v>
      </c>
      <c r="B15" s="66"/>
      <c r="C15" s="9">
        <v>0</v>
      </c>
      <c r="D15" s="9">
        <v>0</v>
      </c>
      <c r="E15" s="9">
        <v>0</v>
      </c>
      <c r="F15" s="9">
        <v>0</v>
      </c>
      <c r="G15" s="9">
        <v>0</v>
      </c>
      <c r="H15" s="9">
        <v>0</v>
      </c>
      <c r="I15" s="9">
        <v>0</v>
      </c>
      <c r="J15" s="9">
        <v>0</v>
      </c>
      <c r="K15" s="9">
        <v>0</v>
      </c>
      <c r="L15" s="9">
        <v>0</v>
      </c>
      <c r="M15" s="9">
        <v>0</v>
      </c>
      <c r="N15" s="9">
        <v>0</v>
      </c>
      <c r="O15" s="9">
        <v>0</v>
      </c>
    </row>
    <row r="16" spans="1:15" ht="15.75" x14ac:dyDescent="0.25">
      <c r="A16" s="66"/>
      <c r="B16" s="66"/>
      <c r="C16" s="2"/>
      <c r="D16" s="2"/>
      <c r="E16" s="2"/>
      <c r="F16" s="2"/>
      <c r="G16" s="2"/>
      <c r="H16" s="2"/>
      <c r="I16" s="2"/>
      <c r="J16" s="2"/>
      <c r="K16" s="2"/>
      <c r="L16" s="2"/>
      <c r="M16" s="2"/>
      <c r="N16" s="2"/>
      <c r="O16" s="2"/>
    </row>
    <row r="17" spans="1:15" x14ac:dyDescent="0.25">
      <c r="A17" s="65" t="s">
        <v>26</v>
      </c>
      <c r="B17" s="65"/>
      <c r="C17" s="10" t="s">
        <v>27</v>
      </c>
      <c r="D17" s="10" t="s">
        <v>27</v>
      </c>
      <c r="E17" s="10" t="s">
        <v>27</v>
      </c>
      <c r="F17" s="10" t="s">
        <v>27</v>
      </c>
      <c r="G17" s="10" t="s">
        <v>27</v>
      </c>
      <c r="H17" s="10" t="s">
        <v>27</v>
      </c>
      <c r="I17" s="10" t="s">
        <v>27</v>
      </c>
      <c r="J17" s="10" t="s">
        <v>27</v>
      </c>
      <c r="K17" s="10" t="s">
        <v>27</v>
      </c>
      <c r="L17" s="10" t="s">
        <v>27</v>
      </c>
      <c r="M17" s="10" t="s">
        <v>27</v>
      </c>
      <c r="N17" s="10" t="s">
        <v>27</v>
      </c>
      <c r="O17" s="10" t="s">
        <v>27</v>
      </c>
    </row>
    <row r="18" spans="1:15" ht="16.5" thickBot="1" x14ac:dyDescent="0.3">
      <c r="A18" s="104" t="s">
        <v>28</v>
      </c>
      <c r="B18" s="104"/>
      <c r="C18" s="11">
        <v>0.10100000000000001</v>
      </c>
      <c r="D18" s="11">
        <v>0.10249999999999999</v>
      </c>
      <c r="E18" s="11">
        <v>0.10150000000000001</v>
      </c>
      <c r="F18" s="11">
        <v>0.10299999999999999</v>
      </c>
      <c r="G18" s="11">
        <v>0.10100000000000001</v>
      </c>
      <c r="H18" s="11">
        <v>0.11</v>
      </c>
      <c r="I18" s="12">
        <v>0.1045</v>
      </c>
      <c r="J18" s="11">
        <v>0.11</v>
      </c>
      <c r="K18" s="12">
        <v>0.1045</v>
      </c>
      <c r="L18" s="12">
        <v>0.08</v>
      </c>
      <c r="M18" s="12">
        <v>0.09</v>
      </c>
      <c r="N18" s="12">
        <v>7.5999999999999998E-2</v>
      </c>
      <c r="O18" s="12">
        <v>9.2499999999999999E-2</v>
      </c>
    </row>
    <row r="19" spans="1:15" ht="15.75" x14ac:dyDescent="0.25">
      <c r="A19" s="105" t="s">
        <v>29</v>
      </c>
      <c r="B19" s="105"/>
      <c r="C19" s="11" t="s">
        <v>30</v>
      </c>
      <c r="D19" s="11" t="s">
        <v>31</v>
      </c>
      <c r="E19" s="11" t="s">
        <v>32</v>
      </c>
      <c r="F19" s="11" t="s">
        <v>33</v>
      </c>
      <c r="G19" s="11" t="s">
        <v>32</v>
      </c>
      <c r="H19" s="11" t="s">
        <v>34</v>
      </c>
      <c r="I19" s="11" t="s">
        <v>32</v>
      </c>
      <c r="J19" s="11" t="s">
        <v>34</v>
      </c>
      <c r="K19" s="11" t="s">
        <v>32</v>
      </c>
      <c r="L19" s="11" t="s">
        <v>32</v>
      </c>
      <c r="M19" s="11" t="s">
        <v>34</v>
      </c>
      <c r="N19" s="11" t="s">
        <v>32</v>
      </c>
      <c r="O19" s="11" t="s">
        <v>34</v>
      </c>
    </row>
    <row r="20" spans="1:15" ht="64.5" customHeight="1" x14ac:dyDescent="0.25">
      <c r="A20" s="105" t="s">
        <v>35</v>
      </c>
      <c r="B20" s="65"/>
      <c r="C20" s="13">
        <f>1000*C18/12</f>
        <v>8.4166666666666661</v>
      </c>
      <c r="D20" s="13">
        <f>1000*D18/12*3</f>
        <v>25.625</v>
      </c>
      <c r="E20" s="13">
        <f t="shared" ref="E20:I20" si="0">1000*E18/12</f>
        <v>8.4583333333333339</v>
      </c>
      <c r="F20" s="13">
        <f>1000*F18/12*6</f>
        <v>51.5</v>
      </c>
      <c r="G20" s="13">
        <f t="shared" si="0"/>
        <v>8.4166666666666661</v>
      </c>
      <c r="H20" s="13">
        <f>1000*H18</f>
        <v>110</v>
      </c>
      <c r="I20" s="13">
        <f t="shared" si="0"/>
        <v>8.7083333333333339</v>
      </c>
      <c r="J20" s="13">
        <f>1000*J18</f>
        <v>110</v>
      </c>
      <c r="K20" s="13">
        <f t="shared" ref="K20:L20" si="1">1000*K18/12</f>
        <v>8.7083333333333339</v>
      </c>
      <c r="L20" s="13">
        <f t="shared" si="1"/>
        <v>6.666666666666667</v>
      </c>
      <c r="M20" s="13">
        <f>1000*M18</f>
        <v>90</v>
      </c>
      <c r="N20" s="13">
        <f>1000*N18/12</f>
        <v>6.333333333333333</v>
      </c>
      <c r="O20" s="13">
        <f>1000*O18</f>
        <v>92.5</v>
      </c>
    </row>
    <row r="21" spans="1:15" ht="111.75" customHeight="1" x14ac:dyDescent="0.25">
      <c r="A21" s="105" t="s">
        <v>36</v>
      </c>
      <c r="B21" s="65"/>
      <c r="C21" s="14" t="s">
        <v>37</v>
      </c>
      <c r="D21" s="14" t="s">
        <v>37</v>
      </c>
      <c r="E21" s="14" t="s">
        <v>37</v>
      </c>
      <c r="F21" s="14" t="s">
        <v>37</v>
      </c>
      <c r="G21" s="14" t="s">
        <v>37</v>
      </c>
      <c r="H21" s="14" t="s">
        <v>37</v>
      </c>
      <c r="I21" s="10" t="s">
        <v>37</v>
      </c>
      <c r="J21" s="14" t="s">
        <v>37</v>
      </c>
      <c r="K21" s="10" t="s">
        <v>37</v>
      </c>
      <c r="L21" s="10" t="s">
        <v>37</v>
      </c>
      <c r="M21" s="10" t="s">
        <v>37</v>
      </c>
      <c r="N21" s="10" t="s">
        <v>37</v>
      </c>
      <c r="O21" s="10" t="s">
        <v>37</v>
      </c>
    </row>
    <row r="22" spans="1:15" ht="67.5" customHeight="1" x14ac:dyDescent="0.25">
      <c r="A22" s="106" t="s">
        <v>38</v>
      </c>
      <c r="B22" s="106"/>
      <c r="C22" s="106"/>
      <c r="D22" s="106"/>
      <c r="E22" s="106"/>
      <c r="F22" s="106"/>
      <c r="G22" s="3"/>
      <c r="H22" s="3"/>
      <c r="I22" s="8"/>
    </row>
    <row r="23" spans="1:15" ht="80.25" customHeight="1" x14ac:dyDescent="0.25">
      <c r="A23" s="97" t="s">
        <v>39</v>
      </c>
      <c r="B23" s="114" t="s">
        <v>40</v>
      </c>
      <c r="C23" s="115"/>
      <c r="D23" s="75" t="s">
        <v>41</v>
      </c>
      <c r="E23" s="115"/>
      <c r="F23" s="116"/>
      <c r="G23" s="3"/>
      <c r="H23" s="3"/>
      <c r="I23" s="8"/>
    </row>
    <row r="24" spans="1:15" ht="15.75" x14ac:dyDescent="0.25">
      <c r="A24" s="97"/>
      <c r="B24" s="114"/>
      <c r="C24" s="115"/>
      <c r="D24" s="76"/>
      <c r="E24" s="117"/>
      <c r="F24" s="118"/>
      <c r="G24" s="3"/>
      <c r="H24" s="3"/>
      <c r="I24" s="8"/>
    </row>
    <row r="25" spans="1:15" ht="15.75" x14ac:dyDescent="0.25">
      <c r="A25" s="102"/>
      <c r="B25" s="119"/>
      <c r="C25" s="79"/>
      <c r="D25" s="78" t="s">
        <v>42</v>
      </c>
      <c r="E25" s="79"/>
      <c r="F25" s="107"/>
      <c r="G25" s="3"/>
      <c r="H25" s="3"/>
      <c r="I25" s="8"/>
    </row>
    <row r="26" spans="1:15" ht="15.75" x14ac:dyDescent="0.25">
      <c r="A26" s="101" t="s">
        <v>43</v>
      </c>
      <c r="B26" s="94" t="s">
        <v>44</v>
      </c>
      <c r="C26" s="95"/>
      <c r="D26" s="32">
        <v>0</v>
      </c>
      <c r="E26" s="33"/>
      <c r="F26" s="67"/>
      <c r="G26" s="3"/>
      <c r="H26" s="3"/>
      <c r="I26" s="8"/>
    </row>
    <row r="27" spans="1:15" ht="15.75" x14ac:dyDescent="0.25">
      <c r="A27" s="97"/>
      <c r="B27" s="25" t="s">
        <v>45</v>
      </c>
      <c r="C27" s="26"/>
      <c r="D27" s="32">
        <v>0</v>
      </c>
      <c r="E27" s="33"/>
      <c r="F27" s="67"/>
      <c r="G27" s="3"/>
      <c r="H27" s="3"/>
      <c r="I27" s="8"/>
    </row>
    <row r="28" spans="1:15" ht="15.75" x14ac:dyDescent="0.25">
      <c r="A28" s="97"/>
      <c r="B28" s="25" t="s">
        <v>46</v>
      </c>
      <c r="C28" s="26"/>
      <c r="D28" s="32" t="s">
        <v>47</v>
      </c>
      <c r="E28" s="33"/>
      <c r="F28" s="67"/>
      <c r="G28" s="3"/>
      <c r="H28" s="3"/>
      <c r="I28" s="8"/>
    </row>
    <row r="29" spans="1:15" ht="15.75" x14ac:dyDescent="0.25">
      <c r="A29" s="97"/>
      <c r="B29" s="25" t="s">
        <v>48</v>
      </c>
      <c r="C29" s="26"/>
      <c r="D29" s="20"/>
      <c r="E29" s="21" t="s">
        <v>47</v>
      </c>
      <c r="F29" s="22"/>
      <c r="G29" s="3"/>
      <c r="H29" s="3"/>
      <c r="I29" s="8"/>
    </row>
    <row r="30" spans="1:15" ht="15.75" x14ac:dyDescent="0.25">
      <c r="A30" s="97"/>
      <c r="B30" s="25" t="s">
        <v>49</v>
      </c>
      <c r="C30" s="26"/>
      <c r="D30" s="20"/>
      <c r="E30" s="21">
        <v>0</v>
      </c>
      <c r="F30" s="22"/>
      <c r="G30" s="3"/>
      <c r="H30" s="3"/>
      <c r="I30" s="8"/>
    </row>
    <row r="31" spans="1:15" ht="18" customHeight="1" thickBot="1" x14ac:dyDescent="0.3">
      <c r="A31" s="102"/>
      <c r="B31" s="94" t="s">
        <v>50</v>
      </c>
      <c r="C31" s="95"/>
      <c r="D31" s="32">
        <v>0</v>
      </c>
      <c r="E31" s="33"/>
      <c r="F31" s="67"/>
      <c r="G31" s="3"/>
      <c r="H31" s="3"/>
      <c r="I31" s="8"/>
    </row>
    <row r="32" spans="1:15" ht="15.75" x14ac:dyDescent="0.25">
      <c r="A32" s="103" t="s">
        <v>51</v>
      </c>
      <c r="B32" s="94" t="s">
        <v>52</v>
      </c>
      <c r="C32" s="95"/>
      <c r="D32" s="32">
        <v>0</v>
      </c>
      <c r="E32" s="33"/>
      <c r="F32" s="67"/>
      <c r="G32" s="3"/>
      <c r="H32" s="3"/>
      <c r="I32" s="8"/>
    </row>
    <row r="33" spans="1:9" ht="16.5" thickBot="1" x14ac:dyDescent="0.3">
      <c r="A33" s="99"/>
      <c r="B33" s="94" t="s">
        <v>53</v>
      </c>
      <c r="C33" s="95"/>
      <c r="D33" s="32">
        <v>0</v>
      </c>
      <c r="E33" s="33"/>
      <c r="F33" s="67"/>
      <c r="G33" s="3"/>
      <c r="H33" s="3"/>
      <c r="I33" s="8"/>
    </row>
    <row r="34" spans="1:9" ht="15.75" x14ac:dyDescent="0.25">
      <c r="A34" s="98" t="s">
        <v>54</v>
      </c>
      <c r="B34" s="94" t="s">
        <v>55</v>
      </c>
      <c r="C34" s="95"/>
      <c r="D34" s="32">
        <v>0</v>
      </c>
      <c r="E34" s="33"/>
      <c r="F34" s="67"/>
      <c r="G34" s="3"/>
      <c r="H34" s="3"/>
      <c r="I34" s="8"/>
    </row>
    <row r="35" spans="1:9" ht="15.75" x14ac:dyDescent="0.25">
      <c r="A35" s="99"/>
      <c r="B35" s="94" t="s">
        <v>56</v>
      </c>
      <c r="C35" s="95"/>
      <c r="D35" s="32">
        <v>0</v>
      </c>
      <c r="E35" s="33"/>
      <c r="F35" s="67"/>
      <c r="G35" s="3"/>
      <c r="H35" s="3"/>
      <c r="I35" s="8"/>
    </row>
    <row r="36" spans="1:9" ht="15.75" x14ac:dyDescent="0.25">
      <c r="A36" s="99"/>
      <c r="B36" s="94" t="s">
        <v>57</v>
      </c>
      <c r="C36" s="95"/>
      <c r="D36" s="32">
        <v>0</v>
      </c>
      <c r="E36" s="33"/>
      <c r="F36" s="67"/>
      <c r="G36" s="3"/>
      <c r="H36" s="3"/>
      <c r="I36" s="8"/>
    </row>
    <row r="37" spans="1:9" ht="15.75" x14ac:dyDescent="0.25">
      <c r="A37" s="99"/>
      <c r="B37" s="94" t="s">
        <v>58</v>
      </c>
      <c r="C37" s="95"/>
      <c r="D37" s="32">
        <v>0</v>
      </c>
      <c r="E37" s="33"/>
      <c r="F37" s="67"/>
      <c r="G37" s="3"/>
      <c r="H37" s="3"/>
      <c r="I37" s="8"/>
    </row>
    <row r="38" spans="1:9" ht="15.75" x14ac:dyDescent="0.25">
      <c r="A38" s="99"/>
      <c r="B38" s="94" t="s">
        <v>59</v>
      </c>
      <c r="C38" s="95"/>
      <c r="D38" s="32">
        <v>0</v>
      </c>
      <c r="E38" s="33"/>
      <c r="F38" s="67"/>
      <c r="G38" s="3"/>
      <c r="H38" s="3"/>
      <c r="I38" s="8"/>
    </row>
    <row r="39" spans="1:9" ht="15.75" x14ac:dyDescent="0.25">
      <c r="A39" s="99"/>
      <c r="B39" s="94" t="s">
        <v>60</v>
      </c>
      <c r="C39" s="95"/>
      <c r="D39" s="32">
        <v>0</v>
      </c>
      <c r="E39" s="33"/>
      <c r="F39" s="67"/>
      <c r="G39" s="3"/>
      <c r="H39" s="3"/>
      <c r="I39" s="8"/>
    </row>
    <row r="40" spans="1:9" ht="15.75" x14ac:dyDescent="0.25">
      <c r="A40" s="99"/>
      <c r="B40" s="94" t="s">
        <v>61</v>
      </c>
      <c r="C40" s="95"/>
      <c r="D40" s="32">
        <v>0</v>
      </c>
      <c r="E40" s="33"/>
      <c r="F40" s="67"/>
      <c r="G40" s="3"/>
      <c r="H40" s="3"/>
      <c r="I40" s="8"/>
    </row>
    <row r="41" spans="1:9" ht="15.75" x14ac:dyDescent="0.25">
      <c r="A41" s="99"/>
      <c r="B41" s="94" t="s">
        <v>62</v>
      </c>
      <c r="C41" s="95"/>
      <c r="D41" s="32">
        <v>0</v>
      </c>
      <c r="E41" s="33"/>
      <c r="F41" s="67"/>
      <c r="G41" s="3"/>
      <c r="H41" s="3"/>
      <c r="I41" s="8"/>
    </row>
    <row r="42" spans="1:9" ht="16.5" thickBot="1" x14ac:dyDescent="0.3">
      <c r="A42" s="100"/>
      <c r="B42" s="94" t="s">
        <v>63</v>
      </c>
      <c r="C42" s="95"/>
      <c r="D42" s="32">
        <v>0</v>
      </c>
      <c r="E42" s="33"/>
      <c r="F42" s="67"/>
      <c r="G42" s="3"/>
      <c r="H42" s="3"/>
      <c r="I42" s="8"/>
    </row>
    <row r="43" spans="1:9" ht="15.75" x14ac:dyDescent="0.25">
      <c r="A43" s="96" t="s">
        <v>64</v>
      </c>
      <c r="B43" s="94" t="s">
        <v>65</v>
      </c>
      <c r="C43" s="95"/>
      <c r="D43" s="32">
        <v>0</v>
      </c>
      <c r="E43" s="33"/>
      <c r="F43" s="67"/>
      <c r="G43" s="3"/>
      <c r="H43" s="3"/>
      <c r="I43" s="8"/>
    </row>
    <row r="44" spans="1:9" ht="15.75" x14ac:dyDescent="0.25">
      <c r="A44" s="97"/>
      <c r="B44" s="94" t="s">
        <v>66</v>
      </c>
      <c r="C44" s="95"/>
      <c r="D44" s="32">
        <v>0</v>
      </c>
      <c r="E44" s="33"/>
      <c r="F44" s="67"/>
      <c r="G44" s="3"/>
      <c r="H44" s="3"/>
      <c r="I44" s="8"/>
    </row>
    <row r="45" spans="1:9" ht="15.75" x14ac:dyDescent="0.25">
      <c r="A45" s="68"/>
      <c r="B45" s="69"/>
      <c r="C45" s="70"/>
      <c r="D45" s="70"/>
      <c r="E45" s="70"/>
      <c r="F45" s="70"/>
      <c r="G45" s="70"/>
      <c r="H45" s="70"/>
      <c r="I45" s="71"/>
    </row>
    <row r="46" spans="1:9" ht="15.75" x14ac:dyDescent="0.25">
      <c r="A46" s="72" t="s">
        <v>39</v>
      </c>
      <c r="B46" s="59" t="s">
        <v>40</v>
      </c>
      <c r="C46" s="77" t="s">
        <v>67</v>
      </c>
      <c r="D46" s="77"/>
      <c r="E46" s="77"/>
      <c r="F46" s="3"/>
      <c r="G46" s="3"/>
      <c r="H46" s="3"/>
      <c r="I46" s="8"/>
    </row>
    <row r="47" spans="1:9" ht="15.75" x14ac:dyDescent="0.25">
      <c r="A47" s="73"/>
      <c r="B47" s="75"/>
      <c r="C47" s="77"/>
      <c r="D47" s="77"/>
      <c r="E47" s="77"/>
      <c r="F47" s="3"/>
      <c r="G47" s="3"/>
      <c r="H47" s="3"/>
      <c r="I47" s="8"/>
    </row>
    <row r="48" spans="1:9" ht="15.75" x14ac:dyDescent="0.25">
      <c r="A48" s="74"/>
      <c r="B48" s="76"/>
      <c r="C48" s="78" t="s">
        <v>42</v>
      </c>
      <c r="D48" s="79"/>
      <c r="E48" s="80"/>
      <c r="F48" s="3"/>
      <c r="G48" s="3"/>
      <c r="H48" s="3"/>
      <c r="I48" s="8"/>
    </row>
    <row r="49" spans="1:9" ht="25.5" customHeight="1" thickBot="1" x14ac:dyDescent="0.3">
      <c r="A49" s="15" t="s">
        <v>68</v>
      </c>
      <c r="B49" s="6" t="s">
        <v>69</v>
      </c>
      <c r="C49" s="32">
        <v>0</v>
      </c>
      <c r="D49" s="33"/>
      <c r="E49" s="34"/>
      <c r="F49" s="3"/>
      <c r="G49" s="3"/>
      <c r="H49" s="3"/>
      <c r="I49" s="8"/>
    </row>
    <row r="50" spans="1:9" ht="34.5" customHeight="1" x14ac:dyDescent="0.25">
      <c r="A50" s="44" t="s">
        <v>70</v>
      </c>
      <c r="B50" s="5" t="s">
        <v>71</v>
      </c>
      <c r="C50" s="32">
        <v>0</v>
      </c>
      <c r="D50" s="33"/>
      <c r="E50" s="34"/>
      <c r="F50" s="3"/>
      <c r="G50" s="3"/>
      <c r="H50" s="3"/>
      <c r="I50" s="8"/>
    </row>
    <row r="51" spans="1:9" ht="16.5" thickBot="1" x14ac:dyDescent="0.3">
      <c r="A51" s="45"/>
      <c r="B51" s="7" t="s">
        <v>72</v>
      </c>
      <c r="C51" s="32">
        <v>0</v>
      </c>
      <c r="D51" s="33"/>
      <c r="E51" s="34"/>
      <c r="F51" s="3"/>
      <c r="G51" s="3"/>
      <c r="H51" s="3"/>
      <c r="I51" s="8"/>
    </row>
    <row r="52" spans="1:9" ht="61.5" customHeight="1" x14ac:dyDescent="0.25">
      <c r="A52" s="46" t="s">
        <v>73</v>
      </c>
      <c r="B52" s="5" t="s">
        <v>74</v>
      </c>
      <c r="C52" s="32">
        <v>0</v>
      </c>
      <c r="D52" s="33"/>
      <c r="E52" s="34"/>
      <c r="F52" s="3"/>
      <c r="G52" s="3"/>
      <c r="H52" s="3"/>
      <c r="I52" s="8"/>
    </row>
    <row r="53" spans="1:9" ht="55.5" customHeight="1" thickBot="1" x14ac:dyDescent="0.3">
      <c r="A53" s="47"/>
      <c r="B53" s="5" t="s">
        <v>75</v>
      </c>
      <c r="C53" s="32">
        <v>0</v>
      </c>
      <c r="D53" s="33"/>
      <c r="E53" s="34"/>
      <c r="F53" s="3"/>
      <c r="G53" s="3"/>
      <c r="H53" s="3"/>
      <c r="I53" s="8"/>
    </row>
    <row r="54" spans="1:9" ht="15.75" x14ac:dyDescent="0.25">
      <c r="A54" s="57" t="s">
        <v>76</v>
      </c>
      <c r="B54" s="4" t="s">
        <v>77</v>
      </c>
      <c r="C54" s="32">
        <v>0</v>
      </c>
      <c r="D54" s="33"/>
      <c r="E54" s="34"/>
      <c r="F54" s="3"/>
      <c r="G54" s="32"/>
      <c r="H54" s="33"/>
      <c r="I54" s="34"/>
    </row>
    <row r="55" spans="1:9" ht="16.5" thickBot="1" x14ac:dyDescent="0.3">
      <c r="A55" s="57"/>
      <c r="B55" s="28" t="s">
        <v>78</v>
      </c>
      <c r="C55" s="32">
        <v>0</v>
      </c>
      <c r="D55" s="33"/>
      <c r="E55" s="34"/>
      <c r="F55" s="3"/>
      <c r="G55" s="3"/>
      <c r="H55" s="3"/>
      <c r="I55" s="8"/>
    </row>
    <row r="56" spans="1:9" ht="15.75" x14ac:dyDescent="0.25">
      <c r="A56" s="58"/>
      <c r="B56" s="28" t="s">
        <v>79</v>
      </c>
      <c r="C56" s="32">
        <v>0</v>
      </c>
      <c r="D56" s="33"/>
      <c r="E56" s="34"/>
      <c r="F56" s="3"/>
      <c r="G56" s="3"/>
      <c r="H56" s="3"/>
      <c r="I56" s="8"/>
    </row>
    <row r="57" spans="1:9" x14ac:dyDescent="0.25">
      <c r="A57" s="59" t="s">
        <v>80</v>
      </c>
      <c r="B57" s="60"/>
      <c r="C57" s="60"/>
      <c r="D57" s="60"/>
      <c r="E57" s="60"/>
      <c r="F57" s="60"/>
      <c r="G57" s="60"/>
      <c r="H57" s="60"/>
      <c r="I57" s="61"/>
    </row>
    <row r="58" spans="1:9" x14ac:dyDescent="0.25">
      <c r="A58" s="62"/>
      <c r="B58" s="63"/>
      <c r="C58" s="63"/>
      <c r="D58" s="63"/>
      <c r="E58" s="63"/>
      <c r="F58" s="63"/>
      <c r="G58" s="63"/>
      <c r="H58" s="63"/>
      <c r="I58" s="64"/>
    </row>
    <row r="59" spans="1:9" ht="15" customHeight="1" x14ac:dyDescent="0.25">
      <c r="A59" s="48" t="s">
        <v>81</v>
      </c>
      <c r="B59" s="49"/>
      <c r="C59" s="50"/>
      <c r="D59" s="65" t="s">
        <v>82</v>
      </c>
      <c r="E59" s="66"/>
      <c r="F59" s="66"/>
      <c r="G59" s="66"/>
      <c r="H59" s="66"/>
      <c r="I59" s="66"/>
    </row>
    <row r="60" spans="1:9" x14ac:dyDescent="0.25">
      <c r="A60" s="51"/>
      <c r="B60" s="52"/>
      <c r="C60" s="53"/>
      <c r="D60" s="66"/>
      <c r="E60" s="66"/>
      <c r="F60" s="66"/>
      <c r="G60" s="66"/>
      <c r="H60" s="66"/>
      <c r="I60" s="66"/>
    </row>
    <row r="61" spans="1:9" x14ac:dyDescent="0.25">
      <c r="A61" s="51"/>
      <c r="B61" s="52"/>
      <c r="C61" s="53"/>
      <c r="D61" s="66"/>
      <c r="E61" s="66"/>
      <c r="F61" s="66"/>
      <c r="G61" s="66"/>
      <c r="H61" s="66"/>
      <c r="I61" s="66"/>
    </row>
    <row r="62" spans="1:9" x14ac:dyDescent="0.25">
      <c r="A62" s="51"/>
      <c r="B62" s="52"/>
      <c r="C62" s="53"/>
      <c r="D62" s="66"/>
      <c r="E62" s="66"/>
      <c r="F62" s="66"/>
      <c r="G62" s="66"/>
      <c r="H62" s="66"/>
      <c r="I62" s="66"/>
    </row>
    <row r="63" spans="1:9" x14ac:dyDescent="0.25">
      <c r="A63" s="51"/>
      <c r="B63" s="52"/>
      <c r="C63" s="53"/>
      <c r="D63" s="66"/>
      <c r="E63" s="66"/>
      <c r="F63" s="66"/>
      <c r="G63" s="66"/>
      <c r="H63" s="66"/>
      <c r="I63" s="66"/>
    </row>
    <row r="64" spans="1:9" x14ac:dyDescent="0.25">
      <c r="A64" s="51"/>
      <c r="B64" s="52"/>
      <c r="C64" s="53"/>
      <c r="D64" s="66"/>
      <c r="E64" s="66"/>
      <c r="F64" s="66"/>
      <c r="G64" s="66"/>
      <c r="H64" s="66"/>
      <c r="I64" s="66"/>
    </row>
    <row r="65" spans="1:9" ht="21" customHeight="1" x14ac:dyDescent="0.25">
      <c r="A65" s="54"/>
      <c r="B65" s="55"/>
      <c r="C65" s="56"/>
      <c r="D65" s="66"/>
      <c r="E65" s="66"/>
      <c r="F65" s="66"/>
      <c r="G65" s="66"/>
      <c r="H65" s="66"/>
      <c r="I65" s="66"/>
    </row>
    <row r="66" spans="1:9" ht="15" customHeight="1" x14ac:dyDescent="0.25">
      <c r="A66" s="48" t="s">
        <v>83</v>
      </c>
      <c r="B66" s="49"/>
      <c r="C66" s="50"/>
      <c r="D66" s="48" t="s">
        <v>84</v>
      </c>
      <c r="E66" s="49"/>
      <c r="F66" s="49"/>
      <c r="G66" s="49"/>
      <c r="H66" s="49"/>
      <c r="I66" s="50"/>
    </row>
    <row r="67" spans="1:9" ht="15" customHeight="1" x14ac:dyDescent="0.25">
      <c r="A67" s="51"/>
      <c r="B67" s="52"/>
      <c r="C67" s="53"/>
      <c r="D67" s="51"/>
      <c r="E67" s="52"/>
      <c r="F67" s="52"/>
      <c r="G67" s="52"/>
      <c r="H67" s="52"/>
      <c r="I67" s="53"/>
    </row>
    <row r="68" spans="1:9" ht="15" customHeight="1" x14ac:dyDescent="0.25">
      <c r="A68" s="51"/>
      <c r="B68" s="52"/>
      <c r="C68" s="53"/>
      <c r="D68" s="51"/>
      <c r="E68" s="52"/>
      <c r="F68" s="52"/>
      <c r="G68" s="52"/>
      <c r="H68" s="52"/>
      <c r="I68" s="53"/>
    </row>
    <row r="69" spans="1:9" ht="15" customHeight="1" x14ac:dyDescent="0.25">
      <c r="A69" s="51"/>
      <c r="B69" s="52"/>
      <c r="C69" s="53"/>
      <c r="D69" s="51"/>
      <c r="E69" s="52"/>
      <c r="F69" s="52"/>
      <c r="G69" s="52"/>
      <c r="H69" s="52"/>
      <c r="I69" s="53"/>
    </row>
    <row r="70" spans="1:9" ht="15" customHeight="1" x14ac:dyDescent="0.25">
      <c r="A70" s="51"/>
      <c r="B70" s="52"/>
      <c r="C70" s="53"/>
      <c r="D70" s="51"/>
      <c r="E70" s="52"/>
      <c r="F70" s="52"/>
      <c r="G70" s="52"/>
      <c r="H70" s="52"/>
      <c r="I70" s="53"/>
    </row>
    <row r="71" spans="1:9" ht="15" customHeight="1" x14ac:dyDescent="0.25">
      <c r="A71" s="51"/>
      <c r="B71" s="52"/>
      <c r="C71" s="53"/>
      <c r="D71" s="51"/>
      <c r="E71" s="52"/>
      <c r="F71" s="52"/>
      <c r="G71" s="52"/>
      <c r="H71" s="52"/>
      <c r="I71" s="53"/>
    </row>
    <row r="72" spans="1:9" ht="83.25" customHeight="1" x14ac:dyDescent="0.25">
      <c r="A72" s="54"/>
      <c r="B72" s="55"/>
      <c r="C72" s="56"/>
      <c r="D72" s="51"/>
      <c r="E72" s="52"/>
      <c r="F72" s="52"/>
      <c r="G72" s="52"/>
      <c r="H72" s="52"/>
      <c r="I72" s="53"/>
    </row>
    <row r="73" spans="1:9" x14ac:dyDescent="0.25">
      <c r="A73" s="35" t="s">
        <v>85</v>
      </c>
      <c r="B73" s="36"/>
      <c r="C73" s="36"/>
      <c r="D73" s="36"/>
      <c r="E73" s="36"/>
      <c r="F73" s="36"/>
      <c r="G73" s="36"/>
      <c r="H73" s="36"/>
      <c r="I73" s="37"/>
    </row>
    <row r="74" spans="1:9" x14ac:dyDescent="0.25">
      <c r="A74" s="38" t="s">
        <v>86</v>
      </c>
      <c r="B74" s="39"/>
      <c r="C74" s="39"/>
      <c r="D74" s="39"/>
      <c r="E74" s="39"/>
      <c r="F74" s="39"/>
      <c r="G74" s="39"/>
      <c r="H74" s="39"/>
      <c r="I74" s="40"/>
    </row>
    <row r="75" spans="1:9" x14ac:dyDescent="0.25">
      <c r="A75" s="41"/>
      <c r="B75" s="42"/>
      <c r="C75" s="42"/>
      <c r="D75" s="42"/>
      <c r="E75" s="42"/>
      <c r="F75" s="42"/>
      <c r="G75" s="42"/>
      <c r="H75" s="42"/>
      <c r="I75" s="43"/>
    </row>
    <row r="76" spans="1:9" x14ac:dyDescent="0.25">
      <c r="A76" s="24" t="s">
        <v>87</v>
      </c>
      <c r="B76" s="29"/>
      <c r="C76" s="30"/>
      <c r="D76" s="30"/>
      <c r="E76" s="30"/>
      <c r="F76" s="30"/>
      <c r="G76" s="30"/>
      <c r="H76" s="30"/>
      <c r="I76" s="31"/>
    </row>
    <row r="77" spans="1:9" x14ac:dyDescent="0.25">
      <c r="A77" s="24" t="s">
        <v>88</v>
      </c>
      <c r="B77" s="29"/>
      <c r="C77" s="30"/>
      <c r="D77" s="30"/>
      <c r="E77" s="30"/>
      <c r="F77" s="30"/>
      <c r="G77" s="30"/>
      <c r="H77" s="30"/>
      <c r="I77" s="31"/>
    </row>
    <row r="78" spans="1:9" x14ac:dyDescent="0.25">
      <c r="A78" s="18" t="s">
        <v>89</v>
      </c>
      <c r="B78" s="81" t="s">
        <v>90</v>
      </c>
      <c r="C78" s="82"/>
      <c r="D78" s="82"/>
      <c r="E78" s="82"/>
      <c r="F78" s="82"/>
      <c r="G78" s="82"/>
      <c r="H78" s="82"/>
      <c r="I78" s="83"/>
    </row>
    <row r="79" spans="1:9" x14ac:dyDescent="0.25">
      <c r="A79" s="84" t="s">
        <v>91</v>
      </c>
      <c r="B79" s="29"/>
      <c r="C79" s="30"/>
      <c r="D79" s="30"/>
      <c r="E79" s="30"/>
      <c r="F79" s="30"/>
      <c r="G79" s="30"/>
      <c r="H79" s="30"/>
      <c r="I79" s="31"/>
    </row>
    <row r="80" spans="1:9" ht="15.75" x14ac:dyDescent="0.25">
      <c r="A80" s="85"/>
      <c r="B80" s="86"/>
      <c r="C80" s="87"/>
      <c r="D80" s="87"/>
      <c r="E80" s="87"/>
      <c r="F80" s="87"/>
      <c r="G80" s="87"/>
      <c r="H80" s="87"/>
      <c r="I80" s="88"/>
    </row>
    <row r="81" spans="1:9" ht="15" customHeight="1" x14ac:dyDescent="0.25">
      <c r="A81" s="84" t="s">
        <v>92</v>
      </c>
      <c r="B81" s="89"/>
      <c r="C81" s="92"/>
      <c r="D81" s="91" t="s">
        <v>93</v>
      </c>
      <c r="E81" s="60"/>
      <c r="F81" s="61"/>
      <c r="G81" s="89"/>
      <c r="H81" s="90"/>
      <c r="I81" s="92"/>
    </row>
    <row r="82" spans="1:9" ht="15" customHeight="1" x14ac:dyDescent="0.25">
      <c r="A82" s="85"/>
      <c r="B82" s="68"/>
      <c r="C82" s="93"/>
      <c r="D82" s="62"/>
      <c r="E82" s="63"/>
      <c r="F82" s="64"/>
      <c r="G82" s="68"/>
      <c r="H82" s="69"/>
      <c r="I82" s="93"/>
    </row>
    <row r="83" spans="1:9" x14ac:dyDescent="0.25">
      <c r="A83" s="84" t="s">
        <v>94</v>
      </c>
      <c r="B83" s="89"/>
      <c r="C83" s="90"/>
      <c r="D83" s="91" t="s">
        <v>95</v>
      </c>
      <c r="E83" s="60"/>
      <c r="F83" s="61"/>
      <c r="G83" s="89"/>
      <c r="H83" s="90"/>
      <c r="I83" s="92"/>
    </row>
    <row r="84" spans="1:9" x14ac:dyDescent="0.25">
      <c r="A84" s="85"/>
      <c r="B84" s="68"/>
      <c r="C84" s="69"/>
      <c r="D84" s="62"/>
      <c r="E84" s="63"/>
      <c r="F84" s="64"/>
      <c r="G84" s="68"/>
      <c r="H84" s="69"/>
      <c r="I84" s="93"/>
    </row>
  </sheetData>
  <mergeCells count="95">
    <mergeCell ref="B2:K2"/>
    <mergeCell ref="A12:B12"/>
    <mergeCell ref="A13:A14"/>
    <mergeCell ref="A15:B16"/>
    <mergeCell ref="A17:B17"/>
    <mergeCell ref="A18:B18"/>
    <mergeCell ref="A19:B19"/>
    <mergeCell ref="A22:F22"/>
    <mergeCell ref="D25:F25"/>
    <mergeCell ref="C3:K3"/>
    <mergeCell ref="B4:K6"/>
    <mergeCell ref="A7:K9"/>
    <mergeCell ref="C10:K10"/>
    <mergeCell ref="A3:A6"/>
    <mergeCell ref="A10:B11"/>
    <mergeCell ref="A20:B20"/>
    <mergeCell ref="A21:B21"/>
    <mergeCell ref="A23:A25"/>
    <mergeCell ref="B23:C24"/>
    <mergeCell ref="D23:F24"/>
    <mergeCell ref="B25:C25"/>
    <mergeCell ref="B39:C39"/>
    <mergeCell ref="B40:C40"/>
    <mergeCell ref="B41:C41"/>
    <mergeCell ref="A26:A31"/>
    <mergeCell ref="B26:C26"/>
    <mergeCell ref="B31:C31"/>
    <mergeCell ref="A32:A33"/>
    <mergeCell ref="B32:C32"/>
    <mergeCell ref="B33:C33"/>
    <mergeCell ref="B34:C34"/>
    <mergeCell ref="B35:C35"/>
    <mergeCell ref="B36:C36"/>
    <mergeCell ref="B37:C37"/>
    <mergeCell ref="B38:C38"/>
    <mergeCell ref="C55:E55"/>
    <mergeCell ref="C56:E56"/>
    <mergeCell ref="G54:I54"/>
    <mergeCell ref="A59:C65"/>
    <mergeCell ref="D38:F38"/>
    <mergeCell ref="D39:F39"/>
    <mergeCell ref="D40:F40"/>
    <mergeCell ref="D41:F41"/>
    <mergeCell ref="D42:F42"/>
    <mergeCell ref="B42:C42"/>
    <mergeCell ref="A43:A44"/>
    <mergeCell ref="B43:C43"/>
    <mergeCell ref="B44:C44"/>
    <mergeCell ref="D44:F44"/>
    <mergeCell ref="D43:F43"/>
    <mergeCell ref="A34:A42"/>
    <mergeCell ref="A83:A84"/>
    <mergeCell ref="B83:C84"/>
    <mergeCell ref="D83:F84"/>
    <mergeCell ref="G83:I84"/>
    <mergeCell ref="A81:A82"/>
    <mergeCell ref="D81:F82"/>
    <mergeCell ref="G81:I82"/>
    <mergeCell ref="B81:C82"/>
    <mergeCell ref="D26:F26"/>
    <mergeCell ref="D27:F27"/>
    <mergeCell ref="D28:F28"/>
    <mergeCell ref="D31:F31"/>
    <mergeCell ref="D32:F32"/>
    <mergeCell ref="B77:I77"/>
    <mergeCell ref="B78:I78"/>
    <mergeCell ref="A79:A80"/>
    <mergeCell ref="B79:I79"/>
    <mergeCell ref="B80:I80"/>
    <mergeCell ref="A45:I45"/>
    <mergeCell ref="A46:A48"/>
    <mergeCell ref="B46:B48"/>
    <mergeCell ref="C46:E47"/>
    <mergeCell ref="C48:E48"/>
    <mergeCell ref="D33:F33"/>
    <mergeCell ref="D34:F34"/>
    <mergeCell ref="D35:F35"/>
    <mergeCell ref="D36:F36"/>
    <mergeCell ref="D37:F37"/>
    <mergeCell ref="B76:I76"/>
    <mergeCell ref="C49:E49"/>
    <mergeCell ref="C50:E50"/>
    <mergeCell ref="C51:E51"/>
    <mergeCell ref="C52:E52"/>
    <mergeCell ref="A73:I73"/>
    <mergeCell ref="A74:I75"/>
    <mergeCell ref="C53:E53"/>
    <mergeCell ref="C54:E54"/>
    <mergeCell ref="A50:A51"/>
    <mergeCell ref="A52:A53"/>
    <mergeCell ref="A66:C72"/>
    <mergeCell ref="D66:I72"/>
    <mergeCell ref="A54:A56"/>
    <mergeCell ref="A57:I58"/>
    <mergeCell ref="D59:I6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ductType xmlns="8e70c384-73a9-44ce-bbf9-48c3f4aa8d2b">Term Deposit</ProductType>
    <ProductName xmlns="8e70c384-73a9-44ce-bbf9-48c3f4aa8d2b">Behtar Munafa Term Deposit</ProductName>
    <CurrencyType xmlns="8e70c384-73a9-44ce-bbf9-48c3f4aa8d2b">LCY</CurrencyType>
    <BankingType xmlns="8e70c384-73a9-44ce-bbf9-48c3f4aa8d2b">Conventional</Banking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21757F-2B05-436A-A451-42495143F7AC}">
  <ds:schemaRefs>
    <ds:schemaRef ds:uri="http://schemas.microsoft.com/sharepoint/v3/contenttype/forms"/>
  </ds:schemaRefs>
</ds:datastoreItem>
</file>

<file path=customXml/itemProps2.xml><?xml version="1.0" encoding="utf-8"?>
<ds:datastoreItem xmlns:ds="http://schemas.openxmlformats.org/officeDocument/2006/customXml" ds:itemID="{21B3B38E-8484-48E7-9590-449F983F9364}">
  <ds:schemaRefs>
    <ds:schemaRef ds:uri="http://schemas.microsoft.com/office/2006/metadata/properties"/>
    <ds:schemaRef ds:uri="http://schemas.microsoft.com/office/infopath/2007/PartnerControls"/>
    <ds:schemaRef ds:uri="8e70c384-73a9-44ce-bbf9-48c3f4aa8d2b"/>
  </ds:schemaRefs>
</ds:datastoreItem>
</file>

<file path=customXml/itemProps3.xml><?xml version="1.0" encoding="utf-8"?>
<ds:datastoreItem xmlns:ds="http://schemas.openxmlformats.org/officeDocument/2006/customXml" ds:itemID="{22ED4C72-A121-4C5F-8B2C-B83D8A8C2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Behter Munafa Term Deposit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Behtar Munafa Term Deposit</dc:title>
  <dc:subject/>
  <dc:creator>Hamza Tahir</dc:creator>
  <cp:keywords/>
  <dc:description/>
  <cp:lastModifiedBy>Samman Rauf</cp:lastModifiedBy>
  <dcterms:created xsi:type="dcterms:W3CDTF">2021-01-15T05:38:07Z</dcterms:created>
  <dcterms:modified xsi:type="dcterms:W3CDTF">2026-06-30T08:04:18Z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